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amahage/Desktop/"/>
    </mc:Choice>
  </mc:AlternateContent>
  <xr:revisionPtr revIDLastSave="0" documentId="8_{956D280F-C4C4-8A4F-90EB-9834C570C851}" xr6:coauthVersionLast="47" xr6:coauthVersionMax="47" xr10:uidLastSave="{00000000-0000-0000-0000-000000000000}"/>
  <bookViews>
    <workbookView xWindow="2660" yWindow="500" windowWidth="44120" windowHeight="28300" xr2:uid="{E0A35EDD-3C6C-8547-A8B1-9B98289EC70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4" i="1" l="1"/>
  <c r="R124" i="1"/>
  <c r="Q124" i="1"/>
  <c r="S123" i="1"/>
  <c r="R123" i="1"/>
  <c r="Q123" i="1"/>
  <c r="S121" i="1"/>
  <c r="R121" i="1"/>
  <c r="Q121" i="1"/>
  <c r="S120" i="1"/>
  <c r="R120" i="1"/>
  <c r="Q120" i="1"/>
  <c r="S119" i="1"/>
  <c r="R119" i="1"/>
  <c r="Q119" i="1"/>
  <c r="S118" i="1"/>
  <c r="R118" i="1"/>
  <c r="Q118" i="1"/>
  <c r="S117" i="1"/>
  <c r="R117" i="1"/>
  <c r="Q117" i="1"/>
  <c r="S116" i="1"/>
  <c r="R116" i="1"/>
  <c r="Q116" i="1"/>
  <c r="S115" i="1"/>
  <c r="R115" i="1"/>
  <c r="Q115" i="1"/>
  <c r="S113" i="1"/>
  <c r="R113" i="1"/>
  <c r="Q113" i="1"/>
  <c r="S112" i="1"/>
  <c r="R112" i="1"/>
  <c r="Q112" i="1"/>
  <c r="S111" i="1"/>
  <c r="R111" i="1"/>
  <c r="Q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S89" i="1"/>
  <c r="R89" i="1"/>
  <c r="Q89" i="1"/>
  <c r="S87" i="1"/>
  <c r="R87" i="1"/>
  <c r="Q87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S81" i="1"/>
  <c r="R81" i="1"/>
  <c r="Q81" i="1"/>
  <c r="S80" i="1"/>
  <c r="R80" i="1"/>
  <c r="Q80" i="1"/>
  <c r="S79" i="1"/>
  <c r="R79" i="1"/>
  <c r="Q79" i="1"/>
  <c r="S78" i="1"/>
  <c r="R78" i="1"/>
  <c r="Q78" i="1"/>
  <c r="S77" i="1"/>
  <c r="R77" i="1"/>
  <c r="Q77" i="1"/>
  <c r="S76" i="1"/>
  <c r="R76" i="1"/>
  <c r="Q76" i="1"/>
  <c r="S74" i="1"/>
  <c r="R74" i="1"/>
  <c r="Q74" i="1"/>
  <c r="S73" i="1"/>
  <c r="R73" i="1"/>
  <c r="Q73" i="1"/>
  <c r="S72" i="1"/>
  <c r="R72" i="1"/>
  <c r="Q72" i="1"/>
  <c r="S71" i="1"/>
  <c r="R71" i="1"/>
  <c r="Q71" i="1"/>
  <c r="S70" i="1"/>
  <c r="R70" i="1"/>
  <c r="Q70" i="1"/>
  <c r="S68" i="1"/>
  <c r="R68" i="1"/>
  <c r="Q68" i="1"/>
  <c r="S67" i="1"/>
  <c r="R67" i="1"/>
  <c r="Q67" i="1"/>
  <c r="S64" i="1"/>
  <c r="R64" i="1"/>
  <c r="Q64" i="1"/>
  <c r="S63" i="1"/>
  <c r="R63" i="1"/>
  <c r="Q63" i="1"/>
  <c r="S62" i="1"/>
  <c r="R62" i="1"/>
  <c r="Q62" i="1"/>
  <c r="S61" i="1"/>
  <c r="R61" i="1"/>
  <c r="Q61" i="1"/>
  <c r="S60" i="1"/>
  <c r="R60" i="1"/>
  <c r="Q60" i="1"/>
  <c r="S59" i="1"/>
  <c r="R59" i="1"/>
  <c r="Q59" i="1"/>
  <c r="S58" i="1"/>
  <c r="R58" i="1"/>
  <c r="Q58" i="1"/>
  <c r="S57" i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S3" i="1"/>
  <c r="R3" i="1"/>
  <c r="Q3" i="1"/>
  <c r="S2" i="1"/>
  <c r="R2" i="1"/>
  <c r="Q2" i="1"/>
</calcChain>
</file>

<file path=xl/sharedStrings.xml><?xml version="1.0" encoding="utf-8"?>
<sst xmlns="http://schemas.openxmlformats.org/spreadsheetml/2006/main" count="656" uniqueCount="303">
  <si>
    <t>登録番号</t>
    <rPh sb="0" eb="4">
      <t>トウロクバンゴウ</t>
    </rPh>
    <phoneticPr fontId="1"/>
  </si>
  <si>
    <t>県</t>
    <rPh sb="0" eb="1">
      <t>ケン</t>
    </rPh>
    <phoneticPr fontId="1"/>
  </si>
  <si>
    <t>河川名</t>
    <rPh sb="0" eb="3">
      <t>カセンメイ</t>
    </rPh>
    <phoneticPr fontId="1"/>
  </si>
  <si>
    <t>採水場所</t>
    <rPh sb="0" eb="4">
      <t>サイスイバショ</t>
    </rPh>
    <phoneticPr fontId="1"/>
  </si>
  <si>
    <t>緯度</t>
    <rPh sb="0" eb="2">
      <t xml:space="preserve">イド </t>
    </rPh>
    <phoneticPr fontId="1"/>
  </si>
  <si>
    <t>経度</t>
    <rPh sb="0" eb="2">
      <t xml:space="preserve">ケイド </t>
    </rPh>
    <phoneticPr fontId="1"/>
  </si>
  <si>
    <t>採水日</t>
    <rPh sb="0" eb="3">
      <t>サイスイビ</t>
    </rPh>
    <phoneticPr fontId="1"/>
  </si>
  <si>
    <t>採水時刻</t>
    <rPh sb="0" eb="2">
      <t>サイスイ</t>
    </rPh>
    <rPh sb="2" eb="4">
      <t>ジコク</t>
    </rPh>
    <phoneticPr fontId="1"/>
  </si>
  <si>
    <t>サンプル到着日</t>
    <rPh sb="4" eb="6">
      <t>トウチャク</t>
    </rPh>
    <rPh sb="6" eb="7">
      <t>ビ</t>
    </rPh>
    <phoneticPr fontId="1"/>
  </si>
  <si>
    <t>PFOA</t>
  </si>
  <si>
    <t>総PFOS
（直鎖＋分岐鎖）</t>
    <rPh sb="0" eb="1">
      <t>ソウ</t>
    </rPh>
    <rPh sb="7" eb="9">
      <t>チョクサ</t>
    </rPh>
    <rPh sb="10" eb="13">
      <t>ブンキサ</t>
    </rPh>
    <phoneticPr fontId="2"/>
  </si>
  <si>
    <t>総PFHxS
（直鎖＋分岐鎖）</t>
    <rPh sb="0" eb="1">
      <t>ソウ</t>
    </rPh>
    <rPh sb="8" eb="10">
      <t>チョクサ</t>
    </rPh>
    <rPh sb="11" eb="14">
      <t>ブンキサ</t>
    </rPh>
    <phoneticPr fontId="2"/>
  </si>
  <si>
    <t>PFNA</t>
  </si>
  <si>
    <t>PFDeA</t>
  </si>
  <si>
    <t>PFUnDeA</t>
  </si>
  <si>
    <t>N-MeFOSAA</t>
  </si>
  <si>
    <t>PFOA
+PFOS</t>
    <phoneticPr fontId="2"/>
  </si>
  <si>
    <t>PFOA
+PFOS
+PFHxS
+PFNA</t>
    <phoneticPr fontId="2"/>
  </si>
  <si>
    <t>米国アカデミーズ7
項目合計</t>
    <rPh sb="0" eb="2">
      <t>ベイコク</t>
    </rPh>
    <rPh sb="10" eb="12">
      <t>コウモク</t>
    </rPh>
    <rPh sb="12" eb="14">
      <t>ゴウケイ</t>
    </rPh>
    <phoneticPr fontId="2"/>
  </si>
  <si>
    <t>北海道</t>
    <rPh sb="0" eb="3">
      <t>ホッカイドウ</t>
    </rPh>
    <phoneticPr fontId="1"/>
  </si>
  <si>
    <t>しのつ湖</t>
    <rPh sb="3" eb="4">
      <t>コ</t>
    </rPh>
    <phoneticPr fontId="1"/>
  </si>
  <si>
    <t>石狩郡新篠津村</t>
    <rPh sb="0" eb="3">
      <t>イシカリグン</t>
    </rPh>
    <rPh sb="3" eb="7">
      <t>シンシノツムラ</t>
    </rPh>
    <phoneticPr fontId="1"/>
  </si>
  <si>
    <t>検出せず</t>
  </si>
  <si>
    <t>新沼</t>
    <rPh sb="0" eb="2">
      <t>シンヌマ</t>
    </rPh>
    <phoneticPr fontId="1"/>
  </si>
  <si>
    <t>樺戸郡浦臼町新沼</t>
    <rPh sb="0" eb="2">
      <t>カバト</t>
    </rPh>
    <rPh sb="2" eb="3">
      <t>グン</t>
    </rPh>
    <rPh sb="3" eb="6">
      <t>ウラウスチョウ</t>
    </rPh>
    <rPh sb="6" eb="8">
      <t>シンヌマ</t>
    </rPh>
    <phoneticPr fontId="1"/>
  </si>
  <si>
    <t>青森県</t>
    <rPh sb="0" eb="3">
      <t>アオモリケン</t>
    </rPh>
    <phoneticPr fontId="1"/>
  </si>
  <si>
    <t>古田川</t>
    <rPh sb="0" eb="3">
      <t>フルタガワ</t>
    </rPh>
    <phoneticPr fontId="1"/>
  </si>
  <si>
    <t>つがる市木造</t>
    <rPh sb="3" eb="4">
      <t>シ</t>
    </rPh>
    <rPh sb="4" eb="6">
      <t>モクゾウ</t>
    </rPh>
    <phoneticPr fontId="1"/>
  </si>
  <si>
    <t>山田川</t>
    <rPh sb="0" eb="3">
      <t>ヤマダガワ</t>
    </rPh>
    <phoneticPr fontId="1"/>
  </si>
  <si>
    <t>青森県つがる市木造亀ケ岡千石谷萢</t>
    <rPh sb="0" eb="3">
      <t>アオモリケン</t>
    </rPh>
    <rPh sb="6" eb="7">
      <t>シ</t>
    </rPh>
    <rPh sb="7" eb="8">
      <t>キ</t>
    </rPh>
    <rPh sb="8" eb="9">
      <t>ゾウ</t>
    </rPh>
    <rPh sb="9" eb="10">
      <t>カメ</t>
    </rPh>
    <rPh sb="11" eb="12">
      <t>オカ</t>
    </rPh>
    <rPh sb="12" eb="14">
      <t>センゴク</t>
    </rPh>
    <rPh sb="14" eb="15">
      <t>ヤ</t>
    </rPh>
    <phoneticPr fontId="1"/>
  </si>
  <si>
    <t>岩手県</t>
    <rPh sb="0" eb="3">
      <t>イワテケン</t>
    </rPh>
    <phoneticPr fontId="1"/>
  </si>
  <si>
    <t>豊沢川</t>
    <rPh sb="0" eb="3">
      <t>トヨサワガワ</t>
    </rPh>
    <phoneticPr fontId="1"/>
  </si>
  <si>
    <t>花巻市中根子地内</t>
    <rPh sb="0" eb="2">
      <t>ハナマキ</t>
    </rPh>
    <rPh sb="2" eb="3">
      <t>シ</t>
    </rPh>
    <rPh sb="3" eb="5">
      <t>ナカネ</t>
    </rPh>
    <rPh sb="5" eb="6">
      <t>コ</t>
    </rPh>
    <rPh sb="6" eb="7">
      <t>チ</t>
    </rPh>
    <rPh sb="7" eb="8">
      <t>ナイ</t>
    </rPh>
    <phoneticPr fontId="1"/>
  </si>
  <si>
    <t>秋田県</t>
    <rPh sb="0" eb="3">
      <t>アキタケン</t>
    </rPh>
    <phoneticPr fontId="1"/>
  </si>
  <si>
    <t>桧木内川</t>
    <rPh sb="0" eb="2">
      <t>ヒノキ</t>
    </rPh>
    <rPh sb="2" eb="4">
      <t>ウチガワ</t>
    </rPh>
    <phoneticPr fontId="1"/>
  </si>
  <si>
    <t>仙北市角舘東前郷付近</t>
    <rPh sb="0" eb="3">
      <t>センポクシ</t>
    </rPh>
    <rPh sb="3" eb="5">
      <t>ツノダテ</t>
    </rPh>
    <rPh sb="5" eb="7">
      <t>ヒガシマエ</t>
    </rPh>
    <rPh sb="7" eb="8">
      <t>ゴウ</t>
    </rPh>
    <rPh sb="8" eb="10">
      <t>フキン</t>
    </rPh>
    <phoneticPr fontId="1"/>
  </si>
  <si>
    <t>子吉川</t>
    <rPh sb="0" eb="3">
      <t>コヨシガワ</t>
    </rPh>
    <phoneticPr fontId="1"/>
  </si>
  <si>
    <t>由利本荘市鳥海町家ノ前</t>
    <rPh sb="0" eb="2">
      <t>ユリ</t>
    </rPh>
    <rPh sb="2" eb="4">
      <t>ホンジョウ</t>
    </rPh>
    <rPh sb="4" eb="5">
      <t>シ</t>
    </rPh>
    <rPh sb="5" eb="7">
      <t>トリウミ</t>
    </rPh>
    <rPh sb="7" eb="9">
      <t>チョウカ</t>
    </rPh>
    <rPh sb="10" eb="11">
      <t>マエ</t>
    </rPh>
    <phoneticPr fontId="1"/>
  </si>
  <si>
    <t>米代川（坊中橋）</t>
    <rPh sb="0" eb="3">
      <t>ヨネシロガワ</t>
    </rPh>
    <rPh sb="4" eb="5">
      <t>ボウ</t>
    </rPh>
    <rPh sb="5" eb="7">
      <t>ナカハシ</t>
    </rPh>
    <phoneticPr fontId="1"/>
  </si>
  <si>
    <t>山本郡藤里町藤琴里栗</t>
    <rPh sb="0" eb="2">
      <t>ヤマモト</t>
    </rPh>
    <rPh sb="2" eb="3">
      <t>グン</t>
    </rPh>
    <rPh sb="3" eb="6">
      <t>フジサトチョウ</t>
    </rPh>
    <rPh sb="6" eb="7">
      <t>フジ</t>
    </rPh>
    <rPh sb="7" eb="8">
      <t>コト</t>
    </rPh>
    <rPh sb="8" eb="9">
      <t>サト</t>
    </rPh>
    <rPh sb="9" eb="10">
      <t>クリ</t>
    </rPh>
    <phoneticPr fontId="1"/>
  </si>
  <si>
    <t>宮城県</t>
    <rPh sb="0" eb="3">
      <t>ミヤギケン</t>
    </rPh>
    <phoneticPr fontId="1"/>
  </si>
  <si>
    <t>増田川</t>
    <rPh sb="0" eb="3">
      <t>マスダガワ</t>
    </rPh>
    <phoneticPr fontId="1"/>
  </si>
  <si>
    <t>名取市増田1丁目</t>
    <rPh sb="0" eb="3">
      <t>ナトリシ</t>
    </rPh>
    <rPh sb="3" eb="5">
      <t>マスダ</t>
    </rPh>
    <rPh sb="6" eb="8">
      <t>チョウメ</t>
    </rPh>
    <phoneticPr fontId="1"/>
  </si>
  <si>
    <t>閖上の堀</t>
    <rPh sb="0" eb="2">
      <t>ユリアゲ</t>
    </rPh>
    <rPh sb="3" eb="4">
      <t>ホリ</t>
    </rPh>
    <phoneticPr fontId="1"/>
  </si>
  <si>
    <t>名取市閖上</t>
    <rPh sb="0" eb="3">
      <t>ナトリシ</t>
    </rPh>
    <rPh sb="3" eb="5">
      <t>ユリアゲ</t>
    </rPh>
    <phoneticPr fontId="1"/>
  </si>
  <si>
    <t>山形県</t>
    <rPh sb="0" eb="2">
      <t>ヤマガタ</t>
    </rPh>
    <rPh sb="2" eb="3">
      <t>ケン</t>
    </rPh>
    <phoneticPr fontId="1"/>
  </si>
  <si>
    <t>荒瀬川　</t>
    <rPh sb="0" eb="3">
      <t>アラセカワ</t>
    </rPh>
    <phoneticPr fontId="1"/>
  </si>
  <si>
    <t>酒田宮内字本屋敷</t>
    <rPh sb="0" eb="2">
      <t>サカタ</t>
    </rPh>
    <rPh sb="2" eb="4">
      <t>ミヤウチ</t>
    </rPh>
    <rPh sb="4" eb="5">
      <t>アザ</t>
    </rPh>
    <rPh sb="5" eb="6">
      <t>モト</t>
    </rPh>
    <rPh sb="6" eb="8">
      <t>ヤシキ</t>
    </rPh>
    <phoneticPr fontId="1"/>
  </si>
  <si>
    <t>荒瀬川　（水中観察室）</t>
    <rPh sb="0" eb="3">
      <t>アラセカワ</t>
    </rPh>
    <rPh sb="5" eb="9">
      <t>スイチュウカンサツ</t>
    </rPh>
    <rPh sb="9" eb="10">
      <t>シツ</t>
    </rPh>
    <phoneticPr fontId="1"/>
  </si>
  <si>
    <t>酒田市麓緑町</t>
    <rPh sb="0" eb="2">
      <t>サカタ</t>
    </rPh>
    <rPh sb="2" eb="3">
      <t>シ</t>
    </rPh>
    <rPh sb="3" eb="4">
      <t>フモト</t>
    </rPh>
    <rPh sb="4" eb="5">
      <t>ミドリ</t>
    </rPh>
    <rPh sb="5" eb="6">
      <t>チョウ</t>
    </rPh>
    <phoneticPr fontId="1"/>
  </si>
  <si>
    <t>福島県</t>
    <rPh sb="0" eb="3">
      <t>フクシマケン</t>
    </rPh>
    <phoneticPr fontId="1"/>
  </si>
  <si>
    <t>夏井川支流の好間川</t>
    <rPh sb="0" eb="3">
      <t>ナツイガワ</t>
    </rPh>
    <rPh sb="3" eb="5">
      <t>シリュウ</t>
    </rPh>
    <rPh sb="6" eb="7">
      <t>コウ</t>
    </rPh>
    <rPh sb="7" eb="8">
      <t>マ</t>
    </rPh>
    <rPh sb="8" eb="9">
      <t>カワ</t>
    </rPh>
    <phoneticPr fontId="1"/>
  </si>
  <si>
    <t>いわき市磐越東線下</t>
    <rPh sb="3" eb="4">
      <t>シ</t>
    </rPh>
    <rPh sb="4" eb="8">
      <t>バンエツヒガシセン</t>
    </rPh>
    <rPh sb="8" eb="9">
      <t>シタ</t>
    </rPh>
    <phoneticPr fontId="1"/>
  </si>
  <si>
    <t>東京都</t>
    <rPh sb="0" eb="3">
      <t>トウキョウト</t>
    </rPh>
    <phoneticPr fontId="1"/>
  </si>
  <si>
    <t>柳瀬川</t>
    <rPh sb="0" eb="2">
      <t>ヤナセ</t>
    </rPh>
    <rPh sb="2" eb="3">
      <t>ガワ</t>
    </rPh>
    <phoneticPr fontId="1"/>
  </si>
  <si>
    <t>清瀬金山緑地公園</t>
    <rPh sb="0" eb="2">
      <t>キヨセ</t>
    </rPh>
    <rPh sb="2" eb="4">
      <t>キンザン</t>
    </rPh>
    <rPh sb="4" eb="6">
      <t>リョクチ</t>
    </rPh>
    <rPh sb="6" eb="8">
      <t>コウエン</t>
    </rPh>
    <phoneticPr fontId="1"/>
  </si>
  <si>
    <t>秋川</t>
    <rPh sb="0" eb="2">
      <t>アキカワ</t>
    </rPh>
    <phoneticPr fontId="1"/>
  </si>
  <si>
    <t>あきる野市小川</t>
    <rPh sb="3" eb="5">
      <t>ノシ</t>
    </rPh>
    <rPh sb="5" eb="7">
      <t>オガワ</t>
    </rPh>
    <phoneticPr fontId="1"/>
  </si>
  <si>
    <t>神奈川県</t>
    <rPh sb="0" eb="4">
      <t>カナガワケン</t>
    </rPh>
    <phoneticPr fontId="1"/>
  </si>
  <si>
    <t>酒匂川支流狩野川</t>
    <rPh sb="0" eb="3">
      <t>サカワガワオオタケガワ</t>
    </rPh>
    <phoneticPr fontId="1"/>
  </si>
  <si>
    <t>小田原市扇町6丁目981付近</t>
    <rPh sb="0" eb="4">
      <t>オダワラシ</t>
    </rPh>
    <rPh sb="4" eb="6">
      <t>オウギチョウ</t>
    </rPh>
    <rPh sb="7" eb="9">
      <t>チョウメ</t>
    </rPh>
    <rPh sb="12" eb="14">
      <t>フキン</t>
    </rPh>
    <phoneticPr fontId="1"/>
  </si>
  <si>
    <t>引地川</t>
  </si>
  <si>
    <t>藤沢市鵠沼海岸</t>
    <rPh sb="0" eb="3">
      <t>フジサワシ</t>
    </rPh>
    <rPh sb="3" eb="7">
      <t>クゲヌマカイガン</t>
    </rPh>
    <phoneticPr fontId="1"/>
  </si>
  <si>
    <t>柏尾川支流いたち川</t>
    <rPh sb="0" eb="2">
      <t>カシワオ</t>
    </rPh>
    <rPh sb="2" eb="3">
      <t>カワ</t>
    </rPh>
    <rPh sb="3" eb="5">
      <t>シリュウ</t>
    </rPh>
    <phoneticPr fontId="1"/>
  </si>
  <si>
    <t>横浜市栄区</t>
    <rPh sb="0" eb="3">
      <t>ヨコハマシ</t>
    </rPh>
    <rPh sb="3" eb="5">
      <t>サカエク</t>
    </rPh>
    <phoneticPr fontId="1"/>
  </si>
  <si>
    <t>埼玉県</t>
    <rPh sb="0" eb="3">
      <t>サイタマケン</t>
    </rPh>
    <phoneticPr fontId="1"/>
  </si>
  <si>
    <t>霞川（和田橋）</t>
    <rPh sb="0" eb="2">
      <t>カスミガワ</t>
    </rPh>
    <rPh sb="3" eb="6">
      <t>ワダバシ</t>
    </rPh>
    <phoneticPr fontId="1"/>
  </si>
  <si>
    <t>入間市高倉</t>
    <rPh sb="0" eb="3">
      <t>イルマシ</t>
    </rPh>
    <rPh sb="3" eb="5">
      <t>タカクラ</t>
    </rPh>
    <phoneticPr fontId="1"/>
  </si>
  <si>
    <t>高麗川　北坂戸橋</t>
    <rPh sb="0" eb="3">
      <t>コマガワ</t>
    </rPh>
    <rPh sb="4" eb="7">
      <t>キタサカド</t>
    </rPh>
    <rPh sb="7" eb="8">
      <t>バシ</t>
    </rPh>
    <phoneticPr fontId="1"/>
  </si>
  <si>
    <t>坂戸市伊豆の山町</t>
    <rPh sb="0" eb="2">
      <t>サカド</t>
    </rPh>
    <rPh sb="2" eb="3">
      <t>シ</t>
    </rPh>
    <rPh sb="3" eb="5">
      <t>イズ</t>
    </rPh>
    <rPh sb="6" eb="8">
      <t>ヤマチョウ</t>
    </rPh>
    <phoneticPr fontId="1"/>
  </si>
  <si>
    <t>越辺川支流阿諏訪川</t>
    <rPh sb="0" eb="3">
      <t>オッペガワ</t>
    </rPh>
    <rPh sb="3" eb="5">
      <t>シリュウ</t>
    </rPh>
    <rPh sb="5" eb="6">
      <t>ア</t>
    </rPh>
    <rPh sb="6" eb="8">
      <t>スワ</t>
    </rPh>
    <rPh sb="8" eb="9">
      <t>ガワ</t>
    </rPh>
    <phoneticPr fontId="1"/>
  </si>
  <si>
    <t>入間郡毛呂山町阿諏訪</t>
    <rPh sb="0" eb="3">
      <t>イルマグン</t>
    </rPh>
    <rPh sb="3" eb="7">
      <t>モロヤマチョウ</t>
    </rPh>
    <rPh sb="7" eb="8">
      <t>ア</t>
    </rPh>
    <rPh sb="8" eb="10">
      <t>スワ</t>
    </rPh>
    <phoneticPr fontId="1"/>
  </si>
  <si>
    <t>茨城県</t>
    <rPh sb="0" eb="3">
      <t>イバラギケン</t>
    </rPh>
    <phoneticPr fontId="1"/>
  </si>
  <si>
    <t>霞ケ浦（清明川）</t>
    <rPh sb="0" eb="3">
      <t>カスミガウラ</t>
    </rPh>
    <rPh sb="4" eb="5">
      <t>キヨ</t>
    </rPh>
    <rPh sb="5" eb="6">
      <t>メイ</t>
    </rPh>
    <rPh sb="6" eb="7">
      <t>カワ</t>
    </rPh>
    <phoneticPr fontId="1"/>
  </si>
  <si>
    <t>川沿橋</t>
    <rPh sb="0" eb="3">
      <t>カワゾエバシ</t>
    </rPh>
    <phoneticPr fontId="1"/>
  </si>
  <si>
    <t>久慈川</t>
    <rPh sb="0" eb="3">
      <t>クジガワ</t>
    </rPh>
    <phoneticPr fontId="1"/>
  </si>
  <si>
    <t>日立大宮市小倉地先</t>
    <rPh sb="0" eb="2">
      <t>ヒタチ</t>
    </rPh>
    <rPh sb="2" eb="4">
      <t>オオミヤ</t>
    </rPh>
    <rPh sb="4" eb="5">
      <t>シ</t>
    </rPh>
    <rPh sb="5" eb="7">
      <t>コクラ</t>
    </rPh>
    <rPh sb="7" eb="9">
      <t>チサキ</t>
    </rPh>
    <phoneticPr fontId="1"/>
  </si>
  <si>
    <t>千葉県</t>
    <rPh sb="0" eb="3">
      <t>チバケン</t>
    </rPh>
    <phoneticPr fontId="1"/>
  </si>
  <si>
    <t>瑞沢川</t>
    <rPh sb="0" eb="1">
      <t>ズイ</t>
    </rPh>
    <rPh sb="1" eb="2">
      <t>サワ</t>
    </rPh>
    <rPh sb="2" eb="3">
      <t>カワ</t>
    </rPh>
    <phoneticPr fontId="1"/>
  </si>
  <si>
    <t>長生郡睦沢町小滝</t>
    <rPh sb="0" eb="3">
      <t>チョウセイグン</t>
    </rPh>
    <rPh sb="3" eb="4">
      <t>ムツ</t>
    </rPh>
    <rPh sb="4" eb="5">
      <t>ザワ</t>
    </rPh>
    <rPh sb="5" eb="6">
      <t>チョウ</t>
    </rPh>
    <rPh sb="6" eb="8">
      <t>コタキ</t>
    </rPh>
    <phoneticPr fontId="1"/>
  </si>
  <si>
    <t>新川水系　七間川</t>
    <rPh sb="0" eb="4">
      <t>シンカワスイケイ</t>
    </rPh>
    <rPh sb="5" eb="7">
      <t>ナナマ</t>
    </rPh>
    <rPh sb="7" eb="8">
      <t>カワ</t>
    </rPh>
    <phoneticPr fontId="1"/>
  </si>
  <si>
    <t>旭市清滝</t>
    <rPh sb="0" eb="1">
      <t>アサヒ</t>
    </rPh>
    <rPh sb="1" eb="2">
      <t>シ</t>
    </rPh>
    <rPh sb="2" eb="4">
      <t>キヨタキ</t>
    </rPh>
    <phoneticPr fontId="1"/>
  </si>
  <si>
    <t>新川　神崎川合流点</t>
    <rPh sb="3" eb="9">
      <t>カンザキガワゴウリュウテン</t>
    </rPh>
    <phoneticPr fontId="1"/>
  </si>
  <si>
    <t>八千代市</t>
    <rPh sb="0" eb="3">
      <t>ヤチヨ</t>
    </rPh>
    <rPh sb="3" eb="4">
      <t>シ</t>
    </rPh>
    <phoneticPr fontId="1"/>
  </si>
  <si>
    <t>栃木県</t>
    <rPh sb="0" eb="3">
      <t>トチギケン</t>
    </rPh>
    <phoneticPr fontId="1"/>
  </si>
  <si>
    <t>那珂川</t>
    <rPh sb="0" eb="3">
      <t>ナカガワ</t>
    </rPh>
    <phoneticPr fontId="1"/>
  </si>
  <si>
    <t>那珂川本流まほろばの湯前</t>
    <rPh sb="0" eb="5">
      <t>ナカガワホンリュウ</t>
    </rPh>
    <rPh sb="10" eb="11">
      <t>ユ</t>
    </rPh>
    <rPh sb="11" eb="12">
      <t>マエ</t>
    </rPh>
    <phoneticPr fontId="1"/>
  </si>
  <si>
    <t>那須塩原市黒磯</t>
    <rPh sb="0" eb="5">
      <t>ナスシオバラシ</t>
    </rPh>
    <rPh sb="5" eb="7">
      <t>クロイソ</t>
    </rPh>
    <phoneticPr fontId="1"/>
  </si>
  <si>
    <t>草川（鬼怒川支流）</t>
    <rPh sb="0" eb="2">
      <t>クサカワ</t>
    </rPh>
    <rPh sb="3" eb="8">
      <t>キヌガワシリュウ</t>
    </rPh>
    <phoneticPr fontId="1"/>
  </si>
  <si>
    <t>さくら市馬場1689-4付近</t>
    <rPh sb="3" eb="4">
      <t>シ</t>
    </rPh>
    <rPh sb="4" eb="6">
      <t>ババ</t>
    </rPh>
    <rPh sb="12" eb="14">
      <t>フキン</t>
    </rPh>
    <phoneticPr fontId="1"/>
  </si>
  <si>
    <t>群馬県</t>
    <rPh sb="0" eb="3">
      <t>グンマケン</t>
    </rPh>
    <phoneticPr fontId="1"/>
  </si>
  <si>
    <t>蛇川</t>
    <rPh sb="0" eb="2">
      <t>ヘビガワ</t>
    </rPh>
    <phoneticPr fontId="1"/>
  </si>
  <si>
    <t>太田市藤阿久町</t>
    <rPh sb="0" eb="3">
      <t>オオタシ</t>
    </rPh>
    <rPh sb="3" eb="4">
      <t>フジ</t>
    </rPh>
    <rPh sb="4" eb="7">
      <t>アクチョウ</t>
    </rPh>
    <phoneticPr fontId="1"/>
  </si>
  <si>
    <t>田島堀</t>
    <rPh sb="0" eb="1">
      <t>タ</t>
    </rPh>
    <rPh sb="1" eb="2">
      <t>シマ</t>
    </rPh>
    <rPh sb="2" eb="3">
      <t>ホリ</t>
    </rPh>
    <phoneticPr fontId="1"/>
  </si>
  <si>
    <t>太田市由良町</t>
    <rPh sb="0" eb="3">
      <t>オオタシ</t>
    </rPh>
    <rPh sb="3" eb="5">
      <t>ユラ</t>
    </rPh>
    <rPh sb="5" eb="6">
      <t>チョウ</t>
    </rPh>
    <phoneticPr fontId="1"/>
  </si>
  <si>
    <t>山梨県</t>
    <rPh sb="0" eb="3">
      <t>ヤマナシケン</t>
    </rPh>
    <phoneticPr fontId="1"/>
  </si>
  <si>
    <t>釜無川・大武川</t>
    <rPh sb="0" eb="3">
      <t>カマナシガワ</t>
    </rPh>
    <rPh sb="4" eb="5">
      <t>ダイ</t>
    </rPh>
    <rPh sb="5" eb="7">
      <t>タケカワ</t>
    </rPh>
    <phoneticPr fontId="1"/>
  </si>
  <si>
    <t>北杜市武川町三吹</t>
    <rPh sb="0" eb="3">
      <t>キタモリシ</t>
    </rPh>
    <rPh sb="3" eb="4">
      <t>タケ</t>
    </rPh>
    <rPh sb="4" eb="5">
      <t>カワ</t>
    </rPh>
    <rPh sb="5" eb="6">
      <t>チョウ</t>
    </rPh>
    <rPh sb="6" eb="7">
      <t>サン</t>
    </rPh>
    <rPh sb="7" eb="8">
      <t>フ</t>
    </rPh>
    <phoneticPr fontId="1"/>
  </si>
  <si>
    <t>釜無川入戸野橋右岸</t>
    <rPh sb="0" eb="3">
      <t>カマナシガワ</t>
    </rPh>
    <rPh sb="3" eb="6">
      <t>イリトノ</t>
    </rPh>
    <rPh sb="6" eb="7">
      <t>ハシ</t>
    </rPh>
    <rPh sb="7" eb="9">
      <t>ウガン</t>
    </rPh>
    <phoneticPr fontId="1"/>
  </si>
  <si>
    <t>韮崎市円野町入戸野</t>
    <rPh sb="0" eb="2">
      <t>ニラサキ</t>
    </rPh>
    <rPh sb="2" eb="3">
      <t>シ</t>
    </rPh>
    <rPh sb="3" eb="4">
      <t>エン</t>
    </rPh>
    <rPh sb="4" eb="5">
      <t>ノ</t>
    </rPh>
    <rPh sb="5" eb="6">
      <t>チョウ</t>
    </rPh>
    <rPh sb="6" eb="9">
      <t>イリトノ</t>
    </rPh>
    <phoneticPr fontId="1"/>
  </si>
  <si>
    <t>静岡県</t>
    <rPh sb="0" eb="3">
      <t>シズオカケン</t>
    </rPh>
    <phoneticPr fontId="1"/>
  </si>
  <si>
    <t>狩野川</t>
    <rPh sb="0" eb="3">
      <t>カノガワ</t>
    </rPh>
    <phoneticPr fontId="1"/>
  </si>
  <si>
    <t>宮田橋上流</t>
    <rPh sb="0" eb="5">
      <t>ミヤタバシジョウリュウ</t>
    </rPh>
    <phoneticPr fontId="1"/>
  </si>
  <si>
    <t>瀬戸川支流六間川</t>
    <rPh sb="0" eb="3">
      <t>セトガワ</t>
    </rPh>
    <rPh sb="3" eb="5">
      <t>シリュウ</t>
    </rPh>
    <rPh sb="5" eb="8">
      <t>ロッケンガワ</t>
    </rPh>
    <phoneticPr fontId="1"/>
  </si>
  <si>
    <t>藤枝市平島1197</t>
    <rPh sb="0" eb="3">
      <t>フジエダシ</t>
    </rPh>
    <rPh sb="3" eb="5">
      <t>ヒラジマ</t>
    </rPh>
    <phoneticPr fontId="1"/>
  </si>
  <si>
    <t>4.9</t>
    <phoneticPr fontId="1"/>
  </si>
  <si>
    <t>0.4</t>
    <phoneticPr fontId="1"/>
  </si>
  <si>
    <t>朝比奈川</t>
    <rPh sb="0" eb="4">
      <t>アサヒナガワ</t>
    </rPh>
    <phoneticPr fontId="1"/>
  </si>
  <si>
    <t>焼津市策牛54-1</t>
    <rPh sb="0" eb="3">
      <t>ヤイヅシ</t>
    </rPh>
    <rPh sb="3" eb="4">
      <t>サク</t>
    </rPh>
    <rPh sb="4" eb="5">
      <t>ギュウ</t>
    </rPh>
    <phoneticPr fontId="1"/>
  </si>
  <si>
    <t>愛知県</t>
    <rPh sb="0" eb="3">
      <t>アイチケン</t>
    </rPh>
    <phoneticPr fontId="1"/>
  </si>
  <si>
    <t>豊川放水路分流堰</t>
    <rPh sb="0" eb="5">
      <t>トヨカワホウスイロ</t>
    </rPh>
    <rPh sb="5" eb="8">
      <t>ブンリュウセキ</t>
    </rPh>
    <phoneticPr fontId="1"/>
  </si>
  <si>
    <t>豊川市行明町原月</t>
    <rPh sb="0" eb="3">
      <t>トヨカワシ</t>
    </rPh>
    <rPh sb="3" eb="4">
      <t>ギョウ</t>
    </rPh>
    <rPh sb="4" eb="5">
      <t>アカ</t>
    </rPh>
    <rPh sb="5" eb="6">
      <t>マチ</t>
    </rPh>
    <rPh sb="6" eb="7">
      <t>ハラ</t>
    </rPh>
    <rPh sb="7" eb="8">
      <t>ツキ</t>
    </rPh>
    <phoneticPr fontId="1"/>
  </si>
  <si>
    <t>豊川市音羽川</t>
    <rPh sb="0" eb="3">
      <t>トヨカワシ</t>
    </rPh>
    <rPh sb="3" eb="6">
      <t>オトワガワ</t>
    </rPh>
    <phoneticPr fontId="1"/>
  </si>
  <si>
    <t>長野県</t>
    <rPh sb="0" eb="3">
      <t>ナガノケン</t>
    </rPh>
    <phoneticPr fontId="1"/>
  </si>
  <si>
    <t>奈良井川水系　鎖川</t>
    <rPh sb="0" eb="6">
      <t>ナライガワスイケイ</t>
    </rPh>
    <rPh sb="7" eb="9">
      <t>クサリガワ</t>
    </rPh>
    <phoneticPr fontId="1"/>
  </si>
  <si>
    <t>松本市今井</t>
    <rPh sb="0" eb="3">
      <t>マツモトシ</t>
    </rPh>
    <rPh sb="3" eb="5">
      <t>イマイ</t>
    </rPh>
    <phoneticPr fontId="1"/>
  </si>
  <si>
    <t>天竜川水系小沢川</t>
    <rPh sb="0" eb="3">
      <t>テンリュウガワ</t>
    </rPh>
    <rPh sb="3" eb="5">
      <t>スイケイ</t>
    </rPh>
    <rPh sb="5" eb="8">
      <t>オザワガワ</t>
    </rPh>
    <phoneticPr fontId="1"/>
  </si>
  <si>
    <t>伊那市小沢</t>
    <rPh sb="0" eb="3">
      <t>イナシ</t>
    </rPh>
    <rPh sb="3" eb="5">
      <t>オザワ</t>
    </rPh>
    <phoneticPr fontId="1"/>
  </si>
  <si>
    <t>諏訪湖上川六斗橋</t>
    <rPh sb="0" eb="3">
      <t>スワコ</t>
    </rPh>
    <rPh sb="3" eb="5">
      <t>カミカワ</t>
    </rPh>
    <rPh sb="5" eb="6">
      <t>ロク</t>
    </rPh>
    <rPh sb="6" eb="7">
      <t>ト</t>
    </rPh>
    <rPh sb="7" eb="8">
      <t>ハシ</t>
    </rPh>
    <phoneticPr fontId="1"/>
  </si>
  <si>
    <t>諏訪市杉菜池</t>
    <rPh sb="0" eb="3">
      <t>スワシ</t>
    </rPh>
    <rPh sb="3" eb="6">
      <t>スギナイケ</t>
    </rPh>
    <phoneticPr fontId="1"/>
  </si>
  <si>
    <t>岐阜県</t>
    <rPh sb="0" eb="3">
      <t>ギフケン</t>
    </rPh>
    <phoneticPr fontId="1"/>
  </si>
  <si>
    <t>白川</t>
    <rPh sb="0" eb="2">
      <t>シラカワ</t>
    </rPh>
    <phoneticPr fontId="1"/>
  </si>
  <si>
    <t>白川（加子母川）</t>
    <rPh sb="0" eb="2">
      <t>シラカワ</t>
    </rPh>
    <rPh sb="3" eb="6">
      <t>カシモ</t>
    </rPh>
    <rPh sb="6" eb="7">
      <t>カワ</t>
    </rPh>
    <phoneticPr fontId="1"/>
  </si>
  <si>
    <t>中津川市加子母角領</t>
    <rPh sb="0" eb="4">
      <t>ナカツガワシ</t>
    </rPh>
    <rPh sb="4" eb="5">
      <t>カ</t>
    </rPh>
    <rPh sb="5" eb="6">
      <t>シ</t>
    </rPh>
    <rPh sb="6" eb="7">
      <t>ハハ</t>
    </rPh>
    <rPh sb="7" eb="9">
      <t>カクリョウ</t>
    </rPh>
    <phoneticPr fontId="1"/>
  </si>
  <si>
    <t>長良川（郡上）</t>
    <rPh sb="0" eb="3">
      <t>ナガラガワ</t>
    </rPh>
    <rPh sb="4" eb="6">
      <t>グジョウ</t>
    </rPh>
    <phoneticPr fontId="1"/>
  </si>
  <si>
    <t>郡上市八幡町五町</t>
    <rPh sb="0" eb="3">
      <t>グジョウシ</t>
    </rPh>
    <rPh sb="3" eb="6">
      <t>ハチマンチョウ</t>
    </rPh>
    <rPh sb="6" eb="8">
      <t>ゴチョウ</t>
    </rPh>
    <phoneticPr fontId="1"/>
  </si>
  <si>
    <t>三重県</t>
    <rPh sb="0" eb="3">
      <t>ミエケン</t>
    </rPh>
    <phoneticPr fontId="1"/>
  </si>
  <si>
    <t>名張川</t>
    <rPh sb="0" eb="3">
      <t>ナバリガワ</t>
    </rPh>
    <phoneticPr fontId="1"/>
  </si>
  <si>
    <t>名張市</t>
    <rPh sb="0" eb="2">
      <t>ナバリ</t>
    </rPh>
    <rPh sb="2" eb="3">
      <t>シ</t>
    </rPh>
    <phoneticPr fontId="1"/>
  </si>
  <si>
    <t>長瀬太郎生川中北橋下流</t>
    <rPh sb="0" eb="4">
      <t>ナガセタロウ</t>
    </rPh>
    <rPh sb="4" eb="5">
      <t>セイ</t>
    </rPh>
    <rPh sb="5" eb="6">
      <t>カワ</t>
    </rPh>
    <rPh sb="6" eb="11">
      <t>ナカキタバシカリュウ</t>
    </rPh>
    <phoneticPr fontId="1"/>
  </si>
  <si>
    <t>名張市長瀬1045付近</t>
    <rPh sb="0" eb="2">
      <t>ナバリ</t>
    </rPh>
    <rPh sb="2" eb="3">
      <t>シ</t>
    </rPh>
    <rPh sb="3" eb="5">
      <t>ナガセ</t>
    </rPh>
    <rPh sb="9" eb="11">
      <t>フキン</t>
    </rPh>
    <phoneticPr fontId="1"/>
  </si>
  <si>
    <t>大阪府</t>
    <rPh sb="0" eb="3">
      <t>オオサカフ</t>
    </rPh>
    <phoneticPr fontId="1"/>
  </si>
  <si>
    <t>大和川支流石川</t>
    <rPh sb="0" eb="2">
      <t>ダイワ</t>
    </rPh>
    <rPh sb="2" eb="3">
      <t>ガワ</t>
    </rPh>
    <rPh sb="3" eb="5">
      <t>シリュウ</t>
    </rPh>
    <rPh sb="5" eb="7">
      <t>イシカワ</t>
    </rPh>
    <phoneticPr fontId="1"/>
  </si>
  <si>
    <t>藤井寺市道明寺3-3-5</t>
    <rPh sb="0" eb="4">
      <t>フジイデラシ</t>
    </rPh>
    <rPh sb="4" eb="7">
      <t>ドウミョウジ</t>
    </rPh>
    <phoneticPr fontId="1"/>
  </si>
  <si>
    <t>京都府</t>
    <rPh sb="0" eb="2">
      <t>キョウト</t>
    </rPh>
    <rPh sb="2" eb="3">
      <t>フ</t>
    </rPh>
    <phoneticPr fontId="1"/>
  </si>
  <si>
    <t>宇治川</t>
    <rPh sb="0" eb="3">
      <t>ウジガワ</t>
    </rPh>
    <phoneticPr fontId="1"/>
  </si>
  <si>
    <t>久世郡久御山町市田西観世51付近</t>
    <rPh sb="0" eb="3">
      <t>クゼグン</t>
    </rPh>
    <rPh sb="3" eb="6">
      <t>クミヤマ</t>
    </rPh>
    <rPh sb="6" eb="7">
      <t>チョウ</t>
    </rPh>
    <rPh sb="7" eb="9">
      <t>イチダ</t>
    </rPh>
    <rPh sb="9" eb="10">
      <t>ニシ</t>
    </rPh>
    <rPh sb="10" eb="12">
      <t>カンゼ</t>
    </rPh>
    <rPh sb="14" eb="16">
      <t>フキン</t>
    </rPh>
    <phoneticPr fontId="1"/>
  </si>
  <si>
    <t>兵庫県</t>
    <rPh sb="0" eb="3">
      <t>ヒョウゴケン</t>
    </rPh>
    <phoneticPr fontId="1"/>
  </si>
  <si>
    <t>円山川支流</t>
    <rPh sb="0" eb="1">
      <t>エン</t>
    </rPh>
    <rPh sb="1" eb="2">
      <t>ヤマ</t>
    </rPh>
    <rPh sb="2" eb="3">
      <t>カワ</t>
    </rPh>
    <rPh sb="3" eb="5">
      <t>シリュウ</t>
    </rPh>
    <phoneticPr fontId="1"/>
  </si>
  <si>
    <t>豊岡市下鶴井954-1</t>
    <rPh sb="0" eb="2">
      <t>トヨオカ</t>
    </rPh>
    <rPh sb="2" eb="3">
      <t>シ</t>
    </rPh>
    <rPh sb="3" eb="6">
      <t>シモツルイ</t>
    </rPh>
    <phoneticPr fontId="1"/>
  </si>
  <si>
    <t>加古川</t>
    <rPh sb="0" eb="3">
      <t>カコガワ</t>
    </rPh>
    <phoneticPr fontId="1"/>
  </si>
  <si>
    <t>丹波市氷上町油利4</t>
    <rPh sb="0" eb="3">
      <t>タンバシ</t>
    </rPh>
    <rPh sb="3" eb="6">
      <t>ヒョウジョウチョウ</t>
    </rPh>
    <rPh sb="6" eb="7">
      <t>アブラ</t>
    </rPh>
    <rPh sb="7" eb="8">
      <t>リ</t>
    </rPh>
    <phoneticPr fontId="1"/>
  </si>
  <si>
    <t>竹田川</t>
    <rPh sb="0" eb="3">
      <t>タケダガワ</t>
    </rPh>
    <phoneticPr fontId="1"/>
  </si>
  <si>
    <t>丹波市市島町梶原付近</t>
    <rPh sb="0" eb="3">
      <t>タンバシ</t>
    </rPh>
    <rPh sb="3" eb="6">
      <t>イチジマチョウ</t>
    </rPh>
    <rPh sb="6" eb="8">
      <t>カジワラ</t>
    </rPh>
    <rPh sb="8" eb="10">
      <t>フキン</t>
    </rPh>
    <phoneticPr fontId="1"/>
  </si>
  <si>
    <t>加古川(播洲大橋）</t>
    <rPh sb="4" eb="5">
      <t>ハリ</t>
    </rPh>
    <rPh sb="5" eb="6">
      <t>ス</t>
    </rPh>
    <rPh sb="6" eb="8">
      <t>オオハシ</t>
    </rPh>
    <phoneticPr fontId="1"/>
  </si>
  <si>
    <t>加古川市米田町船頭</t>
    <rPh sb="0" eb="3">
      <t>カコガワ</t>
    </rPh>
    <rPh sb="3" eb="4">
      <t>シ</t>
    </rPh>
    <rPh sb="4" eb="7">
      <t>ヨネダチョウ</t>
    </rPh>
    <rPh sb="7" eb="9">
      <t>センドウ</t>
    </rPh>
    <phoneticPr fontId="1"/>
  </si>
  <si>
    <t>明石川</t>
  </si>
  <si>
    <t>神戸市西区平野町中津の中津橋</t>
    <rPh sb="0" eb="3">
      <t>コウベシ</t>
    </rPh>
    <rPh sb="3" eb="5">
      <t>ニシク</t>
    </rPh>
    <rPh sb="5" eb="8">
      <t>ヒラノチョウ</t>
    </rPh>
    <rPh sb="8" eb="10">
      <t>ナカツ</t>
    </rPh>
    <rPh sb="11" eb="14">
      <t>ナカツバシ</t>
    </rPh>
    <phoneticPr fontId="1"/>
  </si>
  <si>
    <t>奈良県</t>
    <rPh sb="0" eb="3">
      <t>ナラケン</t>
    </rPh>
    <phoneticPr fontId="1"/>
  </si>
  <si>
    <t>天満川支流</t>
    <rPh sb="0" eb="5">
      <t>テンマンガワシリュウ</t>
    </rPh>
    <phoneticPr fontId="1"/>
  </si>
  <si>
    <r>
      <t>宇陀市榛原山辺</t>
    </r>
    <r>
      <rPr>
        <sz val="11"/>
        <color theme="1"/>
        <rFont val="游ゴシック"/>
        <family val="3"/>
        <charset val="128"/>
      </rPr>
      <t>三319番地</t>
    </r>
    <rPh sb="0" eb="2">
      <t>ウダ</t>
    </rPh>
    <rPh sb="2" eb="3">
      <t>シ</t>
    </rPh>
    <rPh sb="3" eb="5">
      <t>ハイバラ</t>
    </rPh>
    <rPh sb="5" eb="7">
      <t>ヤマベ</t>
    </rPh>
    <rPh sb="7" eb="8">
      <t>3</t>
    </rPh>
    <rPh sb="11" eb="13">
      <t>バンチ</t>
    </rPh>
    <phoneticPr fontId="1"/>
  </si>
  <si>
    <t>和歌山県</t>
    <rPh sb="0" eb="4">
      <t>ワカヤマケン</t>
    </rPh>
    <phoneticPr fontId="1"/>
  </si>
  <si>
    <t>紀ノ川支流穴伏川</t>
    <rPh sb="0" eb="1">
      <t>キ</t>
    </rPh>
    <rPh sb="2" eb="3">
      <t>カワ</t>
    </rPh>
    <rPh sb="3" eb="5">
      <t>シリュウ</t>
    </rPh>
    <rPh sb="5" eb="6">
      <t>アナ</t>
    </rPh>
    <rPh sb="6" eb="7">
      <t>フセ</t>
    </rPh>
    <rPh sb="7" eb="8">
      <t>カワ</t>
    </rPh>
    <phoneticPr fontId="1"/>
  </si>
  <si>
    <t>伊都郡かつらぎ町高田　妹背橋</t>
    <rPh sb="0" eb="3">
      <t>イトグン</t>
    </rPh>
    <rPh sb="7" eb="8">
      <t>チョウ</t>
    </rPh>
    <rPh sb="8" eb="10">
      <t>タカダ</t>
    </rPh>
    <rPh sb="11" eb="13">
      <t>イモセ</t>
    </rPh>
    <rPh sb="13" eb="14">
      <t>バシ</t>
    </rPh>
    <phoneticPr fontId="1"/>
  </si>
  <si>
    <t>有田川</t>
    <rPh sb="0" eb="3">
      <t>アリタガワ</t>
    </rPh>
    <phoneticPr fontId="1"/>
  </si>
  <si>
    <t>有田郡有田川町金屋756</t>
    <rPh sb="0" eb="3">
      <t>アリタグン</t>
    </rPh>
    <rPh sb="3" eb="7">
      <t>アリタガワチョウ</t>
    </rPh>
    <rPh sb="7" eb="9">
      <t>カナヤ</t>
    </rPh>
    <phoneticPr fontId="1"/>
  </si>
  <si>
    <t>滋賀県</t>
    <rPh sb="0" eb="3">
      <t>シガケン</t>
    </rPh>
    <phoneticPr fontId="1"/>
  </si>
  <si>
    <t>琵琶湖雄琴川河口付近　</t>
    <rPh sb="0" eb="3">
      <t>ビワコ</t>
    </rPh>
    <rPh sb="3" eb="4">
      <t>ユウ</t>
    </rPh>
    <rPh sb="4" eb="6">
      <t>コトガワ</t>
    </rPh>
    <rPh sb="6" eb="10">
      <t>カコウフキン</t>
    </rPh>
    <phoneticPr fontId="1"/>
  </si>
  <si>
    <t>大津市雄琴4丁目</t>
    <rPh sb="0" eb="2">
      <t>オオツ</t>
    </rPh>
    <rPh sb="2" eb="3">
      <t>シ</t>
    </rPh>
    <rPh sb="3" eb="5">
      <t>オゴト</t>
    </rPh>
    <rPh sb="6" eb="8">
      <t>チョウメ</t>
    </rPh>
    <phoneticPr fontId="1"/>
  </si>
  <si>
    <t>琵琶湖大同川河口付近</t>
    <rPh sb="0" eb="3">
      <t>ビワコ</t>
    </rPh>
    <rPh sb="3" eb="5">
      <t>ダイドウ</t>
    </rPh>
    <rPh sb="5" eb="6">
      <t>ガワ</t>
    </rPh>
    <rPh sb="6" eb="10">
      <t>カコウフキン</t>
    </rPh>
    <phoneticPr fontId="1"/>
  </si>
  <si>
    <t>近江市栗見新田町</t>
    <rPh sb="0" eb="2">
      <t>オウミ</t>
    </rPh>
    <rPh sb="2" eb="3">
      <t>シ</t>
    </rPh>
    <rPh sb="3" eb="5">
      <t>クリミ</t>
    </rPh>
    <rPh sb="5" eb="7">
      <t>ニッタ</t>
    </rPh>
    <rPh sb="7" eb="8">
      <t>チョウ</t>
    </rPh>
    <phoneticPr fontId="1"/>
  </si>
  <si>
    <t>琵琶湖法竜川河口付近</t>
    <rPh sb="0" eb="3">
      <t>ビワコ</t>
    </rPh>
    <rPh sb="3" eb="4">
      <t>ホウ</t>
    </rPh>
    <rPh sb="4" eb="5">
      <t>リュウ</t>
    </rPh>
    <rPh sb="5" eb="6">
      <t>カワ</t>
    </rPh>
    <rPh sb="6" eb="10">
      <t>カコウフキン</t>
    </rPh>
    <phoneticPr fontId="1"/>
  </si>
  <si>
    <t>守山市洲本町</t>
    <rPh sb="0" eb="3">
      <t>モリヤマシ</t>
    </rPh>
    <rPh sb="3" eb="6">
      <t>スモトチョウ</t>
    </rPh>
    <phoneticPr fontId="1"/>
  </si>
  <si>
    <t>新潟県</t>
    <rPh sb="0" eb="3">
      <t>ニイガタケン</t>
    </rPh>
    <phoneticPr fontId="1"/>
  </si>
  <si>
    <t>信濃川支流浄土川</t>
    <rPh sb="0" eb="3">
      <t>シナノガワ</t>
    </rPh>
    <rPh sb="3" eb="5">
      <t>シリュウ</t>
    </rPh>
    <rPh sb="5" eb="8">
      <t>ジョウドガワ</t>
    </rPh>
    <phoneticPr fontId="1"/>
  </si>
  <si>
    <t>長岡市水梨町</t>
    <rPh sb="0" eb="3">
      <t>ナガオカシ</t>
    </rPh>
    <rPh sb="3" eb="6">
      <t>ミズナシチョウ</t>
    </rPh>
    <phoneticPr fontId="1"/>
  </si>
  <si>
    <t>破間川</t>
    <rPh sb="0" eb="1">
      <t>ハ</t>
    </rPh>
    <rPh sb="1" eb="2">
      <t>マ</t>
    </rPh>
    <rPh sb="2" eb="3">
      <t>カワ</t>
    </rPh>
    <phoneticPr fontId="1"/>
  </si>
  <si>
    <t>魚沼市長堀新田</t>
    <rPh sb="0" eb="3">
      <t>ウオヌマシ</t>
    </rPh>
    <rPh sb="3" eb="7">
      <t>ナガホリシンデン</t>
    </rPh>
    <phoneticPr fontId="1"/>
  </si>
  <si>
    <t>佐渡島（久知川）</t>
    <rPh sb="0" eb="3">
      <t>サドガシマ</t>
    </rPh>
    <rPh sb="4" eb="6">
      <t>ヒサチ</t>
    </rPh>
    <rPh sb="6" eb="7">
      <t>カワ</t>
    </rPh>
    <phoneticPr fontId="1"/>
  </si>
  <si>
    <t>佐渡市久知河内415付近</t>
    <rPh sb="0" eb="3">
      <t>サドシ</t>
    </rPh>
    <rPh sb="3" eb="5">
      <t>ヒサチ</t>
    </rPh>
    <rPh sb="5" eb="7">
      <t>カワチ</t>
    </rPh>
    <rPh sb="10" eb="12">
      <t>フキン</t>
    </rPh>
    <phoneticPr fontId="1"/>
  </si>
  <si>
    <t>新潟県</t>
    <rPh sb="0" eb="2">
      <t>ニイガタ</t>
    </rPh>
    <rPh sb="2" eb="3">
      <t>ケン</t>
    </rPh>
    <phoneticPr fontId="1"/>
  </si>
  <si>
    <t>佐渡島（長谷川の堰）</t>
    <rPh sb="0" eb="3">
      <t>サドガシマ</t>
    </rPh>
    <rPh sb="4" eb="7">
      <t>ハセガワ</t>
    </rPh>
    <rPh sb="8" eb="9">
      <t>セキ</t>
    </rPh>
    <phoneticPr fontId="1"/>
  </si>
  <si>
    <t>佐渡市栗野江付近</t>
    <rPh sb="0" eb="3">
      <t>サドシ</t>
    </rPh>
    <rPh sb="3" eb="6">
      <t>クリノエ</t>
    </rPh>
    <rPh sb="6" eb="8">
      <t>フキン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</si>
  <si>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</si>
  <si>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</si>
  <si>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犀川　辰巳橋上流堰堤</t>
    <rPh sb="0" eb="2">
      <t>サイガワ</t>
    </rPh>
    <rPh sb="3" eb="6">
      <t>タツミバシ</t>
    </rPh>
    <rPh sb="6" eb="8">
      <t>ジョウリュウ</t>
    </rPh>
    <rPh sb="8" eb="9">
      <t>セキ</t>
    </rPh>
    <rPh sb="9" eb="10">
      <t>テイ</t>
    </rPh>
    <phoneticPr fontId="1"/>
  </si>
  <si>
    <t>金沢区水淵町卯</t>
    <rPh sb="0" eb="3">
      <t>カナザワク</t>
    </rPh>
    <rPh sb="3" eb="6">
      <t>ミズフチチョウ</t>
    </rPh>
    <rPh sb="6" eb="7">
      <t>ウ</t>
    </rPh>
    <phoneticPr fontId="1"/>
  </si>
  <si>
    <t>犀川　法師堰付近</t>
    <rPh sb="0" eb="2">
      <t>サイガワ</t>
    </rPh>
    <rPh sb="3" eb="5">
      <t>ホウシ</t>
    </rPh>
    <rPh sb="5" eb="6">
      <t>セキ</t>
    </rPh>
    <rPh sb="6" eb="8">
      <t>フキン</t>
    </rPh>
    <phoneticPr fontId="1"/>
  </si>
  <si>
    <t>金沢市末町15</t>
    <rPh sb="0" eb="3">
      <t>カナザワシ</t>
    </rPh>
    <rPh sb="3" eb="5">
      <t>スエチョウ</t>
    </rPh>
    <phoneticPr fontId="1"/>
  </si>
  <si>
    <t>福井県</t>
    <rPh sb="0" eb="3">
      <t>フクイケン</t>
    </rPh>
    <phoneticPr fontId="1"/>
  </si>
  <si>
    <t>九頭竜川</t>
    <rPh sb="0" eb="4">
      <t>クズリュウガワ</t>
    </rPh>
    <phoneticPr fontId="1"/>
  </si>
  <si>
    <t>滝波川</t>
    <rPh sb="0" eb="3">
      <t>タキナミガワ</t>
    </rPh>
    <phoneticPr fontId="1"/>
  </si>
  <si>
    <t>勝山市野向町薬師神谷剣道112号付近</t>
    <rPh sb="0" eb="2">
      <t>カツヤマ</t>
    </rPh>
    <rPh sb="2" eb="3">
      <t>シ</t>
    </rPh>
    <rPh sb="3" eb="4">
      <t>ノ</t>
    </rPh>
    <rPh sb="4" eb="6">
      <t>ムカエチョウ</t>
    </rPh>
    <rPh sb="6" eb="8">
      <t>ヤクシ</t>
    </rPh>
    <rPh sb="8" eb="10">
      <t>カミヤ</t>
    </rPh>
    <rPh sb="10" eb="12">
      <t>ケンドウ</t>
    </rPh>
    <rPh sb="15" eb="16">
      <t>ゴウ</t>
    </rPh>
    <rPh sb="16" eb="18">
      <t>フキン</t>
    </rPh>
    <phoneticPr fontId="1"/>
  </si>
  <si>
    <t>広島県</t>
    <rPh sb="0" eb="3">
      <t>ヒロシマケン</t>
    </rPh>
    <phoneticPr fontId="1"/>
  </si>
  <si>
    <t>太田川</t>
    <phoneticPr fontId="1"/>
  </si>
  <si>
    <t>山県郡安芸大田町穴151</t>
    <rPh sb="0" eb="3">
      <t>ヤマケングン</t>
    </rPh>
    <rPh sb="3" eb="5">
      <t>アキ</t>
    </rPh>
    <rPh sb="5" eb="8">
      <t>オオタチョウ</t>
    </rPh>
    <rPh sb="8" eb="9">
      <t>アナ</t>
    </rPh>
    <phoneticPr fontId="1"/>
  </si>
  <si>
    <t>寺領川　沖広橋</t>
    <rPh sb="0" eb="2">
      <t>テラリョウ</t>
    </rPh>
    <rPh sb="2" eb="3">
      <t>ガワ</t>
    </rPh>
    <rPh sb="4" eb="7">
      <t>オキヒロバシ</t>
    </rPh>
    <phoneticPr fontId="1"/>
  </si>
  <si>
    <t>山県郡安芸大田町寺領</t>
    <rPh sb="0" eb="3">
      <t>ヤマケングン</t>
    </rPh>
    <rPh sb="3" eb="5">
      <t>アキ</t>
    </rPh>
    <rPh sb="5" eb="8">
      <t>オオタチョウ</t>
    </rPh>
    <rPh sb="8" eb="10">
      <t>テラリョウ</t>
    </rPh>
    <phoneticPr fontId="1"/>
  </si>
  <si>
    <t>太田川</t>
  </si>
  <si>
    <t>広島市安佐南区八木9丁目付近</t>
    <rPh sb="0" eb="3">
      <t>ヒロシマシ</t>
    </rPh>
    <rPh sb="3" eb="5">
      <t>アサ</t>
    </rPh>
    <rPh sb="5" eb="7">
      <t>ミナミク</t>
    </rPh>
    <rPh sb="7" eb="9">
      <t>ヤギ</t>
    </rPh>
    <rPh sb="10" eb="14">
      <t>チョウメフキン</t>
    </rPh>
    <phoneticPr fontId="1"/>
  </si>
  <si>
    <t>黒瀬川</t>
  </si>
  <si>
    <t>東広島市黒瀬町宗近柳国付近</t>
    <rPh sb="0" eb="3">
      <t>ヒガシヒロシマ</t>
    </rPh>
    <rPh sb="1" eb="2">
      <t>カントン</t>
    </rPh>
    <rPh sb="4" eb="7">
      <t>クロセチョウ</t>
    </rPh>
    <rPh sb="7" eb="9">
      <t>ムネチカ</t>
    </rPh>
    <rPh sb="9" eb="13">
      <t>ヤナギクニフキン</t>
    </rPh>
    <phoneticPr fontId="1"/>
  </si>
  <si>
    <t>芦田川</t>
  </si>
  <si>
    <t>岡山県</t>
    <rPh sb="0" eb="3">
      <t>オカヤマケン</t>
    </rPh>
    <phoneticPr fontId="1"/>
  </si>
  <si>
    <t>旭川</t>
    <rPh sb="0" eb="2">
      <t>アサヒカワ</t>
    </rPh>
    <phoneticPr fontId="1"/>
  </si>
  <si>
    <t>岡山市北区建部町福渡</t>
    <rPh sb="0" eb="3">
      <t>オカヤマシ</t>
    </rPh>
    <rPh sb="3" eb="5">
      <t>キタク</t>
    </rPh>
    <rPh sb="5" eb="8">
      <t>タテベチョウ</t>
    </rPh>
    <rPh sb="8" eb="10">
      <t>フクワタリ</t>
    </rPh>
    <phoneticPr fontId="1"/>
  </si>
  <si>
    <t>高梁川</t>
    <rPh sb="0" eb="3">
      <t>タカハシガワ</t>
    </rPh>
    <phoneticPr fontId="1"/>
  </si>
  <si>
    <t>総社市秦</t>
    <rPh sb="0" eb="1">
      <t>ソウ</t>
    </rPh>
    <rPh sb="1" eb="2">
      <t>シャ</t>
    </rPh>
    <rPh sb="2" eb="3">
      <t>シ</t>
    </rPh>
    <rPh sb="3" eb="4">
      <t>シン</t>
    </rPh>
    <phoneticPr fontId="1"/>
  </si>
  <si>
    <t>笹ヶ瀬川</t>
  </si>
  <si>
    <t>岡山市北区</t>
    <rPh sb="0" eb="3">
      <t>オカヤマシ</t>
    </rPh>
    <rPh sb="3" eb="5">
      <t>キタク</t>
    </rPh>
    <phoneticPr fontId="1"/>
  </si>
  <si>
    <t>鳥取県</t>
    <rPh sb="0" eb="3">
      <t>トットリケン</t>
    </rPh>
    <phoneticPr fontId="1"/>
  </si>
  <si>
    <t>日野川　</t>
    <phoneticPr fontId="1"/>
  </si>
  <si>
    <t>R431　橋の下</t>
    <rPh sb="5" eb="6">
      <t>ハシ</t>
    </rPh>
    <rPh sb="7" eb="8">
      <t>シタ</t>
    </rPh>
    <phoneticPr fontId="1"/>
  </si>
  <si>
    <t>千代川</t>
  </si>
  <si>
    <t>円通寺橋上流</t>
    <rPh sb="0" eb="2">
      <t>エンツウ</t>
    </rPh>
    <rPh sb="2" eb="3">
      <t>ジ</t>
    </rPh>
    <rPh sb="3" eb="4">
      <t>ハシ</t>
    </rPh>
    <rPh sb="4" eb="6">
      <t>ジョウリュウ</t>
    </rPh>
    <phoneticPr fontId="1"/>
  </si>
  <si>
    <t>島根県</t>
    <rPh sb="0" eb="3">
      <t>シマネケン</t>
    </rPh>
    <phoneticPr fontId="1"/>
  </si>
  <si>
    <t>秋鹿川</t>
    <rPh sb="0" eb="1">
      <t>アキ</t>
    </rPh>
    <rPh sb="1" eb="2">
      <t>シカ</t>
    </rPh>
    <rPh sb="2" eb="3">
      <t>カワ</t>
    </rPh>
    <phoneticPr fontId="1"/>
  </si>
  <si>
    <t>松江市秋鹿町</t>
    <rPh sb="0" eb="3">
      <t>マツエシ</t>
    </rPh>
    <rPh sb="3" eb="5">
      <t>アキシカ</t>
    </rPh>
    <rPh sb="5" eb="6">
      <t>チョウ</t>
    </rPh>
    <phoneticPr fontId="1"/>
  </si>
  <si>
    <t>京橋川</t>
    <rPh sb="0" eb="2">
      <t>キョウバシ</t>
    </rPh>
    <rPh sb="2" eb="3">
      <t>ガワ</t>
    </rPh>
    <phoneticPr fontId="1"/>
  </si>
  <si>
    <t>松江市西川津町</t>
    <rPh sb="0" eb="3">
      <t>マツエシ</t>
    </rPh>
    <rPh sb="3" eb="7">
      <t>ニシカワツチョウ</t>
    </rPh>
    <phoneticPr fontId="1"/>
  </si>
  <si>
    <t>新建川</t>
  </si>
  <si>
    <t>出雲市荘原</t>
    <rPh sb="0" eb="3">
      <t>イズモシ</t>
    </rPh>
    <rPh sb="3" eb="4">
      <t>ショウ</t>
    </rPh>
    <rPh sb="4" eb="5">
      <t>ハラ</t>
    </rPh>
    <phoneticPr fontId="1"/>
  </si>
  <si>
    <t>船川河口周辺</t>
    <rPh sb="2" eb="6">
      <t>カコウシュウヘン</t>
    </rPh>
    <phoneticPr fontId="1"/>
  </si>
  <si>
    <t>出雲市園町</t>
    <rPh sb="0" eb="3">
      <t>イズモシ</t>
    </rPh>
    <rPh sb="3" eb="5">
      <t>ソノチョウ</t>
    </rPh>
    <phoneticPr fontId="1"/>
  </si>
  <si>
    <t>山口県</t>
    <rPh sb="0" eb="3">
      <t>ヤマグチケン</t>
    </rPh>
    <phoneticPr fontId="1"/>
  </si>
  <si>
    <t>土穂石川</t>
    <rPh sb="0" eb="1">
      <t>ツチ</t>
    </rPh>
    <rPh sb="1" eb="2">
      <t>ホ</t>
    </rPh>
    <rPh sb="2" eb="3">
      <t>イシ</t>
    </rPh>
    <rPh sb="3" eb="4">
      <t>カワ</t>
    </rPh>
    <phoneticPr fontId="1"/>
  </si>
  <si>
    <t>柳井市新庄</t>
    <rPh sb="0" eb="3">
      <t>ヤナイシ</t>
    </rPh>
    <rPh sb="3" eb="5">
      <t>シンジョウ</t>
    </rPh>
    <phoneticPr fontId="1"/>
  </si>
  <si>
    <t>水田</t>
    <rPh sb="0" eb="2">
      <t>スイデン</t>
    </rPh>
    <phoneticPr fontId="1"/>
  </si>
  <si>
    <t>柳井市余田</t>
    <rPh sb="0" eb="2">
      <t>ヤナイ</t>
    </rPh>
    <rPh sb="2" eb="3">
      <t>シ</t>
    </rPh>
    <rPh sb="3" eb="5">
      <t>ヨデン</t>
    </rPh>
    <phoneticPr fontId="1"/>
  </si>
  <si>
    <t>吉田河川</t>
    <rPh sb="0" eb="2">
      <t>ヨシダ</t>
    </rPh>
    <rPh sb="2" eb="3">
      <t>カワ</t>
    </rPh>
    <rPh sb="3" eb="4">
      <t>カワ</t>
    </rPh>
    <phoneticPr fontId="1"/>
  </si>
  <si>
    <t>下関市吉田地方</t>
    <rPh sb="0" eb="2">
      <t>シモノセキ</t>
    </rPh>
    <rPh sb="2" eb="3">
      <t>シ</t>
    </rPh>
    <rPh sb="3" eb="7">
      <t>ヨシダチホウ</t>
    </rPh>
    <phoneticPr fontId="1"/>
  </si>
  <si>
    <t>高知県</t>
    <rPh sb="0" eb="3">
      <t>コウチケン</t>
    </rPh>
    <phoneticPr fontId="1"/>
  </si>
  <si>
    <t>東又川</t>
    <rPh sb="0" eb="3">
      <t>ヒガシマタガワ</t>
    </rPh>
    <phoneticPr fontId="1"/>
  </si>
  <si>
    <t>仁井田川支流東又川</t>
    <rPh sb="0" eb="1">
      <t>ジン</t>
    </rPh>
    <rPh sb="1" eb="2">
      <t>イ</t>
    </rPh>
    <rPh sb="2" eb="3">
      <t>ダ</t>
    </rPh>
    <rPh sb="3" eb="4">
      <t>カワ</t>
    </rPh>
    <rPh sb="4" eb="6">
      <t>シリュウ</t>
    </rPh>
    <rPh sb="6" eb="7">
      <t>ヒガシ</t>
    </rPh>
    <rPh sb="7" eb="8">
      <t>マタ</t>
    </rPh>
    <rPh sb="8" eb="9">
      <t>ガワ</t>
    </rPh>
    <phoneticPr fontId="1"/>
  </si>
  <si>
    <t>香川県</t>
    <rPh sb="0" eb="3">
      <t>カガワケン</t>
    </rPh>
    <phoneticPr fontId="1"/>
  </si>
  <si>
    <t>大東川の亀山橋</t>
    <rPh sb="0" eb="3">
      <t>ダイトウガワ</t>
    </rPh>
    <rPh sb="4" eb="7">
      <t>カメヤマバシ</t>
    </rPh>
    <phoneticPr fontId="1"/>
  </si>
  <si>
    <t>丸亀市飯山町東坂元</t>
    <rPh sb="0" eb="3">
      <t>マルガメシ</t>
    </rPh>
    <rPh sb="3" eb="6">
      <t>イイヤマチョウ</t>
    </rPh>
    <rPh sb="6" eb="9">
      <t>ヒガシサカモト</t>
    </rPh>
    <phoneticPr fontId="1"/>
  </si>
  <si>
    <t>4.1</t>
    <phoneticPr fontId="1"/>
  </si>
  <si>
    <t>徳島県</t>
    <rPh sb="0" eb="3">
      <t>トクシマケン</t>
    </rPh>
    <phoneticPr fontId="1"/>
  </si>
  <si>
    <t>旧吉野川</t>
  </si>
  <si>
    <t>鳴門市大麻町松村吉井</t>
    <rPh sb="0" eb="3">
      <t>ナルトシ</t>
    </rPh>
    <rPh sb="3" eb="8">
      <t>オオアサチョウマツムラ</t>
    </rPh>
    <rPh sb="8" eb="10">
      <t>ヨシイ</t>
    </rPh>
    <phoneticPr fontId="1"/>
  </si>
  <si>
    <t>愛媛県</t>
    <rPh sb="0" eb="3">
      <t>エヒメケン</t>
    </rPh>
    <phoneticPr fontId="1"/>
  </si>
  <si>
    <t>長尾谷川</t>
    <rPh sb="0" eb="3">
      <t>ナガオタニ</t>
    </rPh>
    <rPh sb="3" eb="4">
      <t>ガワ</t>
    </rPh>
    <phoneticPr fontId="1"/>
  </si>
  <si>
    <t>松前町</t>
    <rPh sb="0" eb="3">
      <t>マツマエチョウ</t>
    </rPh>
    <phoneticPr fontId="1"/>
  </si>
  <si>
    <t>大谷川</t>
    <rPh sb="0" eb="3">
      <t>オオタニガワ</t>
    </rPh>
    <phoneticPr fontId="1"/>
  </si>
  <si>
    <t>伊予市下吾川</t>
    <rPh sb="0" eb="3">
      <t>イヨシ</t>
    </rPh>
    <rPh sb="3" eb="4">
      <t>シモ</t>
    </rPh>
    <rPh sb="4" eb="6">
      <t>アカワ</t>
    </rPh>
    <phoneticPr fontId="1"/>
  </si>
  <si>
    <t>福岡県</t>
    <rPh sb="0" eb="3">
      <t>フクオカケン</t>
    </rPh>
    <phoneticPr fontId="1"/>
  </si>
  <si>
    <t>紫川</t>
    <rPh sb="0" eb="2">
      <t>ムラサキガワ</t>
    </rPh>
    <phoneticPr fontId="1"/>
  </si>
  <si>
    <t>北九州市小倉南区高野1丁目1</t>
    <rPh sb="0" eb="4">
      <t>キタキュウシュウシ</t>
    </rPh>
    <rPh sb="4" eb="6">
      <t>コクラ</t>
    </rPh>
    <rPh sb="6" eb="8">
      <t>ミナミク</t>
    </rPh>
    <rPh sb="8" eb="10">
      <t>タカノ</t>
    </rPh>
    <rPh sb="11" eb="13">
      <t>チョウメ</t>
    </rPh>
    <phoneticPr fontId="1"/>
  </si>
  <si>
    <t>紫川（御薗橋）</t>
    <rPh sb="0" eb="2">
      <t>ムラサキガワ</t>
    </rPh>
    <rPh sb="3" eb="5">
      <t>ミソノ</t>
    </rPh>
    <rPh sb="5" eb="6">
      <t>バシ</t>
    </rPh>
    <phoneticPr fontId="1"/>
  </si>
  <si>
    <t>北九州市小倉南区徳吉南2丁目</t>
    <rPh sb="0" eb="4">
      <t>キタキュウシュウシ</t>
    </rPh>
    <rPh sb="4" eb="6">
      <t>コクラ</t>
    </rPh>
    <rPh sb="6" eb="8">
      <t>ミナミク</t>
    </rPh>
    <rPh sb="8" eb="10">
      <t>トクキチ</t>
    </rPh>
    <rPh sb="10" eb="11">
      <t>ミナミ</t>
    </rPh>
    <rPh sb="12" eb="14">
      <t>チョウメ</t>
    </rPh>
    <phoneticPr fontId="1"/>
  </si>
  <si>
    <t>矢部川</t>
  </si>
  <si>
    <t>みやま市瀬高町上庄</t>
    <rPh sb="3" eb="4">
      <t>シ</t>
    </rPh>
    <rPh sb="4" eb="6">
      <t>セタカ</t>
    </rPh>
    <rPh sb="6" eb="7">
      <t>マチ</t>
    </rPh>
    <rPh sb="7" eb="9">
      <t>カミショウ</t>
    </rPh>
    <phoneticPr fontId="1"/>
  </si>
  <si>
    <t>室見川支流貞島川</t>
    <rPh sb="3" eb="5">
      <t>シリュウ</t>
    </rPh>
    <rPh sb="5" eb="6">
      <t>サダ</t>
    </rPh>
    <rPh sb="6" eb="7">
      <t>シマ</t>
    </rPh>
    <rPh sb="7" eb="8">
      <t>カワ</t>
    </rPh>
    <phoneticPr fontId="1"/>
  </si>
  <si>
    <t>福岡市早良区</t>
    <rPh sb="0" eb="3">
      <t>フクオカシ</t>
    </rPh>
    <rPh sb="3" eb="5">
      <t>ハヤヨ</t>
    </rPh>
    <rPh sb="5" eb="6">
      <t>ク</t>
    </rPh>
    <phoneticPr fontId="1"/>
  </si>
  <si>
    <t>多々良川支流猪野川</t>
    <rPh sb="4" eb="6">
      <t>シリュウ</t>
    </rPh>
    <rPh sb="6" eb="7">
      <t>イノシシ</t>
    </rPh>
    <rPh sb="7" eb="8">
      <t>ノ</t>
    </rPh>
    <rPh sb="8" eb="9">
      <t>カワ</t>
    </rPh>
    <phoneticPr fontId="1"/>
  </si>
  <si>
    <t>糟屋郡粕屋町江辻</t>
    <rPh sb="0" eb="2">
      <t>カスヤ</t>
    </rPh>
    <rPh sb="2" eb="3">
      <t>グン</t>
    </rPh>
    <rPh sb="3" eb="5">
      <t>カスヤ</t>
    </rPh>
    <rPh sb="5" eb="6">
      <t>マチ</t>
    </rPh>
    <rPh sb="6" eb="7">
      <t>エ</t>
    </rPh>
    <rPh sb="7" eb="8">
      <t>ツジ</t>
    </rPh>
    <phoneticPr fontId="1"/>
  </si>
  <si>
    <t>遠賀川</t>
  </si>
  <si>
    <t>中間市消防本部中間消防署前</t>
    <rPh sb="0" eb="3">
      <t>ナカマシ</t>
    </rPh>
    <rPh sb="3" eb="7">
      <t>ショウボウホンブ</t>
    </rPh>
    <rPh sb="7" eb="9">
      <t>チュウカン</t>
    </rPh>
    <rPh sb="9" eb="13">
      <t>ショウボウショマエ</t>
    </rPh>
    <phoneticPr fontId="1"/>
  </si>
  <si>
    <t>犬鳴川</t>
  </si>
  <si>
    <t>遠賀川水系犬鳴川天照神社周辺の水門</t>
    <rPh sb="0" eb="5">
      <t>オンガガワスイケイ</t>
    </rPh>
    <rPh sb="5" eb="7">
      <t>イヌナ</t>
    </rPh>
    <rPh sb="7" eb="8">
      <t>カワ</t>
    </rPh>
    <rPh sb="8" eb="10">
      <t>アマテラス</t>
    </rPh>
    <rPh sb="10" eb="12">
      <t>ジンジャ</t>
    </rPh>
    <rPh sb="12" eb="14">
      <t>シュウヘン</t>
    </rPh>
    <rPh sb="15" eb="17">
      <t>スイモン</t>
    </rPh>
    <phoneticPr fontId="1"/>
  </si>
  <si>
    <t>今川</t>
  </si>
  <si>
    <t>天生田の堰（清地大橋下）</t>
    <rPh sb="0" eb="1">
      <t>テン</t>
    </rPh>
    <rPh sb="1" eb="3">
      <t>イクタ</t>
    </rPh>
    <rPh sb="4" eb="5">
      <t>セキ</t>
    </rPh>
    <rPh sb="6" eb="7">
      <t>キヨシ</t>
    </rPh>
    <rPh sb="7" eb="8">
      <t>チ</t>
    </rPh>
    <rPh sb="8" eb="10">
      <t>オオハシ</t>
    </rPh>
    <rPh sb="10" eb="11">
      <t>シタ</t>
    </rPh>
    <phoneticPr fontId="1"/>
  </si>
  <si>
    <t>広川</t>
    <rPh sb="0" eb="2">
      <t>ヒロカワ</t>
    </rPh>
    <phoneticPr fontId="1"/>
  </si>
  <si>
    <t>筑後川支流広川の大善寺クリーク</t>
    <rPh sb="0" eb="5">
      <t>チクゴガワシリュウ</t>
    </rPh>
    <rPh sb="5" eb="7">
      <t>ヒロカワ</t>
    </rPh>
    <rPh sb="8" eb="11">
      <t>ダイゼンジ</t>
    </rPh>
    <phoneticPr fontId="1"/>
  </si>
  <si>
    <t>山ノ井川</t>
    <rPh sb="0" eb="1">
      <t>ヤマ</t>
    </rPh>
    <rPh sb="2" eb="4">
      <t>イガワ</t>
    </rPh>
    <phoneticPr fontId="1"/>
  </si>
  <si>
    <t>筑後川支流山ノ井川の大木クリーク</t>
    <rPh sb="0" eb="2">
      <t>チクゴ</t>
    </rPh>
    <rPh sb="2" eb="3">
      <t>ガワ</t>
    </rPh>
    <rPh sb="3" eb="5">
      <t>シリュウ</t>
    </rPh>
    <rPh sb="5" eb="6">
      <t>ヤマ</t>
    </rPh>
    <rPh sb="7" eb="8">
      <t>イ</t>
    </rPh>
    <rPh sb="8" eb="9">
      <t>ガワ</t>
    </rPh>
    <rPh sb="10" eb="12">
      <t>オオキ</t>
    </rPh>
    <phoneticPr fontId="1"/>
  </si>
  <si>
    <t>大分県</t>
    <rPh sb="0" eb="3">
      <t>オオイタケン</t>
    </rPh>
    <phoneticPr fontId="1"/>
  </si>
  <si>
    <t>犬丸川中流</t>
    <rPh sb="0" eb="2">
      <t>イヌマル</t>
    </rPh>
    <rPh sb="2" eb="3">
      <t>カワ</t>
    </rPh>
    <rPh sb="3" eb="5">
      <t>チュウリュウ</t>
    </rPh>
    <phoneticPr fontId="1"/>
  </si>
  <si>
    <t>中津市犬丸</t>
    <rPh sb="0" eb="3">
      <t>ナカツシ</t>
    </rPh>
    <rPh sb="3" eb="5">
      <t>イヌマル</t>
    </rPh>
    <phoneticPr fontId="1"/>
  </si>
  <si>
    <t>山国川支流</t>
    <rPh sb="0" eb="2">
      <t>ヤマグニ</t>
    </rPh>
    <rPh sb="2" eb="3">
      <t>カワ</t>
    </rPh>
    <rPh sb="3" eb="5">
      <t>シリュウ</t>
    </rPh>
    <phoneticPr fontId="1"/>
  </si>
  <si>
    <t>築上郡上毛町唐原</t>
    <rPh sb="0" eb="3">
      <t>チクジョウグン</t>
    </rPh>
    <rPh sb="3" eb="6">
      <t>カミケチョウ</t>
    </rPh>
    <rPh sb="6" eb="8">
      <t>カラハラ</t>
    </rPh>
    <phoneticPr fontId="1"/>
  </si>
  <si>
    <t>佐賀県</t>
    <rPh sb="0" eb="3">
      <t>サガケン</t>
    </rPh>
    <phoneticPr fontId="1"/>
  </si>
  <si>
    <t>嘉瀬川</t>
  </si>
  <si>
    <t>佐賀市久保田町</t>
    <rPh sb="0" eb="2">
      <t>サガ</t>
    </rPh>
    <rPh sb="2" eb="3">
      <t>シ</t>
    </rPh>
    <rPh sb="3" eb="7">
      <t>クボタチョウ</t>
    </rPh>
    <phoneticPr fontId="1"/>
  </si>
  <si>
    <t>筑後川</t>
  </si>
  <si>
    <t>久留米市安武町武島</t>
    <rPh sb="0" eb="3">
      <t>クルメ</t>
    </rPh>
    <rPh sb="3" eb="4">
      <t>シ</t>
    </rPh>
    <rPh sb="4" eb="6">
      <t>ヤスタケ</t>
    </rPh>
    <rPh sb="6" eb="7">
      <t>チョウ</t>
    </rPh>
    <rPh sb="7" eb="8">
      <t>タケ</t>
    </rPh>
    <rPh sb="8" eb="9">
      <t>シマ</t>
    </rPh>
    <phoneticPr fontId="1"/>
  </si>
  <si>
    <t>宮崎県</t>
    <rPh sb="0" eb="3">
      <t>ミヤザキケン</t>
    </rPh>
    <phoneticPr fontId="1"/>
  </si>
  <si>
    <t>大淀川</t>
  </si>
  <si>
    <t>宮崎市高岡町下倉永</t>
    <rPh sb="0" eb="3">
      <t>ミヤザキシ</t>
    </rPh>
    <rPh sb="3" eb="6">
      <t>タカオカチョウ</t>
    </rPh>
    <rPh sb="6" eb="7">
      <t>シモ</t>
    </rPh>
    <rPh sb="7" eb="8">
      <t>クラ</t>
    </rPh>
    <rPh sb="8" eb="9">
      <t>ナガ</t>
    </rPh>
    <phoneticPr fontId="1"/>
  </si>
  <si>
    <t>五ヶ瀬川</t>
  </si>
  <si>
    <t>延岡市古川町付近</t>
    <rPh sb="0" eb="3">
      <t>ノベオカシ</t>
    </rPh>
    <rPh sb="3" eb="6">
      <t>フルカワチョウ</t>
    </rPh>
    <rPh sb="6" eb="8">
      <t>フキン</t>
    </rPh>
    <phoneticPr fontId="1"/>
  </si>
  <si>
    <t>長崎県</t>
    <rPh sb="0" eb="3">
      <t>ナガサキケン</t>
    </rPh>
    <phoneticPr fontId="1"/>
  </si>
  <si>
    <t>相浦川橋下</t>
    <rPh sb="0" eb="1">
      <t>アイ</t>
    </rPh>
    <rPh sb="1" eb="2">
      <t>ウラ</t>
    </rPh>
    <rPh sb="2" eb="3">
      <t>ガワ</t>
    </rPh>
    <rPh sb="3" eb="4">
      <t>バシ</t>
    </rPh>
    <rPh sb="4" eb="5">
      <t>シタ</t>
    </rPh>
    <phoneticPr fontId="1"/>
  </si>
  <si>
    <t>佐世保市相浦町256</t>
    <rPh sb="0" eb="4">
      <t>サセボシ</t>
    </rPh>
    <rPh sb="4" eb="5">
      <t>アイ</t>
    </rPh>
    <rPh sb="5" eb="6">
      <t>ウラ</t>
    </rPh>
    <rPh sb="6" eb="7">
      <t>チョウ</t>
    </rPh>
    <phoneticPr fontId="1"/>
  </si>
  <si>
    <t>本明川</t>
  </si>
  <si>
    <t>諫早市仲沖町218-1</t>
    <rPh sb="0" eb="2">
      <t>イサハヤ</t>
    </rPh>
    <rPh sb="2" eb="3">
      <t>シ</t>
    </rPh>
    <rPh sb="3" eb="6">
      <t>ナカオキチョウ</t>
    </rPh>
    <phoneticPr fontId="1"/>
  </si>
  <si>
    <t>熊本県</t>
    <rPh sb="0" eb="3">
      <t>クマモトケン</t>
    </rPh>
    <phoneticPr fontId="1"/>
  </si>
  <si>
    <t>緑川六間堰</t>
    <rPh sb="2" eb="3">
      <t>ロッ</t>
    </rPh>
    <rPh sb="3" eb="4">
      <t>ケン</t>
    </rPh>
    <rPh sb="4" eb="5">
      <t>セキ</t>
    </rPh>
    <phoneticPr fontId="1"/>
  </si>
  <si>
    <t>熊本市南区美登里町</t>
    <rPh sb="0" eb="2">
      <t>クマモト</t>
    </rPh>
    <rPh sb="2" eb="3">
      <t>シ</t>
    </rPh>
    <rPh sb="3" eb="4">
      <t>ミナミ</t>
    </rPh>
    <rPh sb="4" eb="5">
      <t>ク</t>
    </rPh>
    <rPh sb="5" eb="9">
      <t>ミドリマチ</t>
    </rPh>
    <phoneticPr fontId="1"/>
  </si>
  <si>
    <t>白川</t>
  </si>
  <si>
    <t>菊陽町</t>
    <rPh sb="0" eb="3">
      <t>キクヨウチョウ</t>
    </rPh>
    <phoneticPr fontId="1"/>
  </si>
  <si>
    <t>鹿児島県</t>
    <rPh sb="0" eb="4">
      <t>カゴシマケン</t>
    </rPh>
    <phoneticPr fontId="1"/>
  </si>
  <si>
    <t>天降川</t>
  </si>
  <si>
    <t>万之瀬川</t>
  </si>
  <si>
    <t>南さつま市</t>
    <rPh sb="0" eb="1">
      <t>ミナミ</t>
    </rPh>
    <rPh sb="4" eb="5">
      <t>シ</t>
    </rPh>
    <phoneticPr fontId="1"/>
  </si>
  <si>
    <t>髙津川　大野原付近</t>
    <rPh sb="0" eb="1">
      <t>タカ</t>
    </rPh>
    <rPh sb="1" eb="2">
      <t>ツ</t>
    </rPh>
    <rPh sb="2" eb="3">
      <t>カワ</t>
    </rPh>
    <rPh sb="4" eb="9">
      <t>オオノハラフキン</t>
    </rPh>
    <phoneticPr fontId="1"/>
  </si>
  <si>
    <t>鹿足郡吉賀町大野原付近</t>
    <rPh sb="0" eb="2">
      <t>カノアシ</t>
    </rPh>
    <rPh sb="2" eb="3">
      <t>グン</t>
    </rPh>
    <rPh sb="3" eb="5">
      <t>ヨシカ</t>
    </rPh>
    <rPh sb="5" eb="6">
      <t>チョウ</t>
    </rPh>
    <rPh sb="6" eb="9">
      <t>オオノハラ</t>
    </rPh>
    <rPh sb="9" eb="11">
      <t>フキン</t>
    </rPh>
    <phoneticPr fontId="1"/>
  </si>
  <si>
    <t>菱沼南側オンドマリ</t>
    <rPh sb="0" eb="2">
      <t>ヒシヌマ</t>
    </rPh>
    <rPh sb="2" eb="4">
      <t>ミナミガワ</t>
    </rPh>
    <phoneticPr fontId="1"/>
  </si>
  <si>
    <t>美唄市</t>
    <rPh sb="0" eb="1">
      <t>ミ</t>
    </rPh>
    <rPh sb="1" eb="2">
      <t>ウタ</t>
    </rPh>
    <rPh sb="2" eb="3">
      <t>シ</t>
    </rPh>
    <phoneticPr fontId="1"/>
  </si>
  <si>
    <t>渡良瀬川支流の山田川</t>
    <rPh sb="0" eb="4">
      <t>ワタラセガワ</t>
    </rPh>
    <rPh sb="4" eb="6">
      <t>シリュウ</t>
    </rPh>
    <rPh sb="7" eb="10">
      <t>ヤマダガワ</t>
    </rPh>
    <phoneticPr fontId="1"/>
  </si>
  <si>
    <t>桐生市川内町2丁目</t>
    <rPh sb="0" eb="3">
      <t>キリュウシ</t>
    </rPh>
    <rPh sb="3" eb="6">
      <t>カワウチチョウ</t>
    </rPh>
    <rPh sb="7" eb="9">
      <t>チョウメ</t>
    </rPh>
    <phoneticPr fontId="1"/>
  </si>
  <si>
    <t>渡良瀬川C＆R区域「相川橋」上流</t>
    <rPh sb="0" eb="4">
      <t>ワタラセガワ</t>
    </rPh>
    <rPh sb="7" eb="9">
      <t>クイキ</t>
    </rPh>
    <rPh sb="10" eb="13">
      <t>アイカワバシ</t>
    </rPh>
    <rPh sb="14" eb="16">
      <t>ジョウリュウ</t>
    </rPh>
    <phoneticPr fontId="1"/>
  </si>
  <si>
    <t>桐生市相生町3丁目</t>
    <rPh sb="0" eb="3">
      <t>キリュウシ</t>
    </rPh>
    <rPh sb="3" eb="6">
      <t>アイオイチョウ</t>
    </rPh>
    <rPh sb="7" eb="9">
      <t>チョウメ</t>
    </rPh>
    <phoneticPr fontId="1"/>
  </si>
  <si>
    <t>西川支流</t>
    <rPh sb="0" eb="2">
      <t>ニシカワ</t>
    </rPh>
    <rPh sb="2" eb="4">
      <t>シリュウ</t>
    </rPh>
    <phoneticPr fontId="1"/>
  </si>
  <si>
    <t>遠賀郡遠賀町若松</t>
    <rPh sb="0" eb="3">
      <t>オンガグン</t>
    </rPh>
    <rPh sb="3" eb="6">
      <t>オンガチョウ</t>
    </rPh>
    <rPh sb="6" eb="8">
      <t>ワカマツ</t>
    </rPh>
    <phoneticPr fontId="1"/>
  </si>
  <si>
    <t>桜川</t>
    <rPh sb="0" eb="2">
      <t>サクラガワ</t>
    </rPh>
    <phoneticPr fontId="1"/>
  </si>
  <si>
    <t>つくば市松塚</t>
    <rPh sb="3" eb="4">
      <t>シ</t>
    </rPh>
    <rPh sb="4" eb="6">
      <t>マツヅカ</t>
    </rPh>
    <phoneticPr fontId="1"/>
  </si>
  <si>
    <t>東京都</t>
    <rPh sb="0" eb="2">
      <t>トウキョウ</t>
    </rPh>
    <rPh sb="2" eb="3">
      <t>ト</t>
    </rPh>
    <phoneticPr fontId="1"/>
  </si>
  <si>
    <t>田んぼの流れ込み</t>
    <rPh sb="0" eb="1">
      <t>タ</t>
    </rPh>
    <rPh sb="4" eb="5">
      <t>ナガ</t>
    </rPh>
    <rPh sb="6" eb="7">
      <t>コ</t>
    </rPh>
    <phoneticPr fontId="1"/>
  </si>
  <si>
    <t>丹波市市島町梶原付近</t>
    <rPh sb="0" eb="3">
      <t>タンバシ</t>
    </rPh>
    <rPh sb="3" eb="6">
      <t>イチジマチョウ</t>
    </rPh>
    <rPh sb="6" eb="10">
      <t>カジハラフキン</t>
    </rPh>
    <phoneticPr fontId="1"/>
  </si>
  <si>
    <t>円山川支流</t>
    <rPh sb="0" eb="1">
      <t>エン</t>
    </rPh>
    <rPh sb="1" eb="2">
      <t>ヤマ</t>
    </rPh>
    <rPh sb="2" eb="3">
      <t>ガワ</t>
    </rPh>
    <rPh sb="3" eb="5">
      <t>シリュウ</t>
    </rPh>
    <phoneticPr fontId="1"/>
  </si>
  <si>
    <t>豊岡市鶴井954-1</t>
    <rPh sb="0" eb="2">
      <t>トヨオカ</t>
    </rPh>
    <rPh sb="2" eb="3">
      <t>シ</t>
    </rPh>
    <rPh sb="3" eb="5">
      <t>ツルイ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</si>
</sst>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rgb="FF333333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B050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0B0501"/>
        <bgColor rgb="FFFFFF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>
      <alignment vertical="center"/>
    </xf>
    <xf numFmtId="0" fontId="4" fillId="2" borderId="1" xfId="0" applyFont="1" applyFill="1" applyBorder="1" applyAlignment="1">
      <alignment horizontal="center" vertical="top" readingOrder="2"/>
    </xf>
    <xf numFmtId="14" fontId="3" fillId="2" borderId="1" xfId="0" applyNumberFormat="1" applyFont="1" applyFill="1" applyBorder="1" applyAlignment="1">
      <alignment horizontal="right" vertical="center"/>
    </xf>
    <xf numFmtId="20" fontId="0" fillId="2" borderId="1" xfId="0" applyNumberFormat="1" applyFill="1" applyBorder="1">
      <alignment vertical="center"/>
    </xf>
    <xf numFmtId="56" fontId="0" fillId="2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4" fontId="5" fillId="2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14" fontId="6" fillId="3" borderId="1" xfId="0" applyNumberFormat="1" applyFont="1" applyFill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4" borderId="1" xfId="0" applyFont="1" applyFill="1" applyBorder="1" applyAlignment="1">
      <alignment horizontal="center" vertical="top" readingOrder="2"/>
    </xf>
    <xf numFmtId="0" fontId="0" fillId="4" borderId="1" xfId="0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14" fontId="3" fillId="5" borderId="1" xfId="0" applyNumberFormat="1" applyFont="1" applyFill="1" applyBorder="1" applyAlignment="1">
      <alignment horizontal="right" vertical="center"/>
    </xf>
    <xf numFmtId="0" fontId="0" fillId="5" borderId="1" xfId="0" applyFill="1" applyBorder="1">
      <alignment vertical="center"/>
    </xf>
    <xf numFmtId="49" fontId="0" fillId="6" borderId="1" xfId="0" applyNumberFormat="1" applyFill="1" applyBorder="1">
      <alignment vertical="center"/>
    </xf>
    <xf numFmtId="49" fontId="0" fillId="6" borderId="2" xfId="0" applyNumberFormat="1" applyFill="1" applyBorder="1">
      <alignment vertical="center"/>
    </xf>
    <xf numFmtId="176" fontId="0" fillId="6" borderId="3" xfId="0" applyNumberFormat="1" applyFill="1" applyBorder="1">
      <alignment vertical="center"/>
    </xf>
    <xf numFmtId="176" fontId="0" fillId="6" borderId="1" xfId="0" applyNumberFormat="1" applyFill="1" applyBorder="1">
      <alignment vertical="center"/>
    </xf>
    <xf numFmtId="0" fontId="7" fillId="2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9" fillId="0" borderId="1" xfId="0" applyFont="1" applyBorder="1">
      <alignment vertical="center"/>
    </xf>
    <xf numFmtId="0" fontId="5" fillId="5" borderId="1" xfId="0" applyFont="1" applyFill="1" applyBorder="1">
      <alignment vertical="center"/>
    </xf>
    <xf numFmtId="20" fontId="3" fillId="2" borderId="1" xfId="0" applyNumberFormat="1" applyFont="1" applyFill="1" applyBorder="1">
      <alignment vertical="center"/>
    </xf>
    <xf numFmtId="56" fontId="3" fillId="2" borderId="1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left" vertical="center"/>
    </xf>
    <xf numFmtId="20" fontId="5" fillId="2" borderId="1" xfId="0" applyNumberFormat="1" applyFont="1" applyFill="1" applyBorder="1" applyAlignment="1">
      <alignment horizontal="right" vertical="center"/>
    </xf>
    <xf numFmtId="56" fontId="5" fillId="2" borderId="1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14" fontId="6" fillId="9" borderId="1" xfId="0" applyNumberFormat="1" applyFont="1" applyFill="1" applyBorder="1" applyAlignment="1">
      <alignment horizontal="right" vertical="center"/>
    </xf>
    <xf numFmtId="20" fontId="4" fillId="2" borderId="1" xfId="0" applyNumberFormat="1" applyFont="1" applyFill="1" applyBorder="1">
      <alignment vertical="center"/>
    </xf>
    <xf numFmtId="56" fontId="4" fillId="2" borderId="1" xfId="0" applyNumberFormat="1" applyFont="1" applyFill="1" applyBorder="1">
      <alignment vertical="center"/>
    </xf>
    <xf numFmtId="20" fontId="5" fillId="2" borderId="1" xfId="0" applyNumberFormat="1" applyFont="1" applyFill="1" applyBorder="1">
      <alignment vertical="center"/>
    </xf>
    <xf numFmtId="56" fontId="5" fillId="2" borderId="1" xfId="0" applyNumberFormat="1" applyFont="1" applyFill="1" applyBorder="1">
      <alignment vertical="center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right" vertical="center"/>
    </xf>
    <xf numFmtId="20" fontId="11" fillId="2" borderId="1" xfId="0" applyNumberFormat="1" applyFont="1" applyFill="1" applyBorder="1">
      <alignment vertical="center"/>
    </xf>
    <xf numFmtId="56" fontId="11" fillId="2" borderId="1" xfId="0" applyNumberFormat="1" applyFont="1" applyFill="1" applyBorder="1">
      <alignment vertical="center"/>
    </xf>
    <xf numFmtId="14" fontId="11" fillId="5" borderId="1" xfId="0" applyNumberFormat="1" applyFont="1" applyFill="1" applyBorder="1" applyAlignment="1">
      <alignment horizontal="right" vertical="center"/>
    </xf>
    <xf numFmtId="14" fontId="0" fillId="2" borderId="1" xfId="0" applyNumberForma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right" vertical="center"/>
    </xf>
    <xf numFmtId="14" fontId="3" fillId="2" borderId="1" xfId="0" applyNumberFormat="1" applyFont="1" applyFill="1" applyBorder="1">
      <alignment vertical="center"/>
    </xf>
    <xf numFmtId="14" fontId="0" fillId="0" borderId="0" xfId="0" applyNumberFormat="1">
      <alignment vertical="center"/>
    </xf>
    <xf numFmtId="0" fontId="11" fillId="4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3A5F-99EB-D341-A215-6E475516A059}">
  <dimension ref="A1:S124"/>
  <sheetViews>
    <sheetView tabSelected="1" topLeftCell="A26" workbookViewId="0">
      <selection activeCell="P37" sqref="P37"/>
    </sheetView>
  </sheetViews>
  <sheetFormatPr baseColWidth="10" defaultRowHeight="20"/>
  <cols>
    <col min="2" max="2" width="8.5703125" bestFit="1" customWidth="1"/>
    <col min="3" max="3" width="27.140625" bestFit="1" customWidth="1"/>
    <col min="4" max="4" width="32.7109375" bestFit="1" customWidth="1"/>
    <col min="5" max="6" width="12.7109375" bestFit="1" customWidth="1"/>
    <col min="7" max="7" width="10.7109375" style="60"/>
    <col min="9" max="9" width="13.85546875" bestFit="1" customWidth="1"/>
  </cols>
  <sheetData>
    <row r="1" spans="1:19" ht="84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7" t="s">
        <v>15</v>
      </c>
      <c r="Q1" s="8" t="s">
        <v>16</v>
      </c>
      <c r="R1" s="1" t="s">
        <v>17</v>
      </c>
      <c r="S1" s="9" t="s">
        <v>18</v>
      </c>
    </row>
    <row r="2" spans="1:19">
      <c r="A2" s="11">
        <v>1</v>
      </c>
      <c r="B2" s="2" t="s">
        <v>19</v>
      </c>
      <c r="C2" s="3" t="s">
        <v>20</v>
      </c>
      <c r="D2" s="3" t="s">
        <v>21</v>
      </c>
      <c r="E2" s="10">
        <v>43.122700000000002</v>
      </c>
      <c r="F2" s="10">
        <v>141.37440000000001</v>
      </c>
      <c r="G2" s="12">
        <v>45462</v>
      </c>
      <c r="H2" s="13">
        <v>0.52083333333333337</v>
      </c>
      <c r="I2" s="14">
        <v>45467</v>
      </c>
      <c r="J2" s="15">
        <v>0.8</v>
      </c>
      <c r="K2" s="15">
        <v>0.4</v>
      </c>
      <c r="L2" s="15" t="s">
        <v>22</v>
      </c>
      <c r="M2" s="15">
        <v>0.8</v>
      </c>
      <c r="N2" s="15" t="s">
        <v>22</v>
      </c>
      <c r="O2" s="15">
        <v>0.2</v>
      </c>
      <c r="P2" s="24" t="s">
        <v>22</v>
      </c>
      <c r="Q2" s="16">
        <f t="shared" ref="Q2:Q42" si="0">SUM(J2:K2)</f>
        <v>1.2000000000000002</v>
      </c>
      <c r="R2" s="17">
        <f t="shared" ref="R2:R42" si="1">SUM(J2:M2)</f>
        <v>2</v>
      </c>
      <c r="S2" s="17">
        <f t="shared" ref="S2:S42" si="2">SUM(J2:P2)</f>
        <v>2.2000000000000002</v>
      </c>
    </row>
    <row r="3" spans="1:19">
      <c r="A3" s="11">
        <v>2</v>
      </c>
      <c r="B3" s="2" t="s">
        <v>19</v>
      </c>
      <c r="C3" s="3" t="s">
        <v>23</v>
      </c>
      <c r="D3" s="3" t="s">
        <v>24</v>
      </c>
      <c r="E3" s="10">
        <v>43.255099999999999</v>
      </c>
      <c r="F3" s="10">
        <v>141.482</v>
      </c>
      <c r="G3" s="12">
        <v>45462</v>
      </c>
      <c r="H3" s="13">
        <v>0.5</v>
      </c>
      <c r="I3" s="14">
        <v>45467</v>
      </c>
      <c r="J3" s="15">
        <v>1</v>
      </c>
      <c r="K3" s="15">
        <v>0.3</v>
      </c>
      <c r="L3" s="15" t="s">
        <v>22</v>
      </c>
      <c r="M3" s="15">
        <v>1</v>
      </c>
      <c r="N3" s="15" t="s">
        <v>22</v>
      </c>
      <c r="O3" s="15">
        <v>0.2</v>
      </c>
      <c r="P3" s="24" t="s">
        <v>22</v>
      </c>
      <c r="Q3" s="16">
        <f t="shared" si="0"/>
        <v>1.3</v>
      </c>
      <c r="R3" s="17">
        <f t="shared" si="1"/>
        <v>2.2999999999999998</v>
      </c>
      <c r="S3" s="17">
        <f t="shared" si="2"/>
        <v>2.5</v>
      </c>
    </row>
    <row r="4" spans="1:19">
      <c r="A4" s="11">
        <v>3</v>
      </c>
      <c r="B4" s="2" t="s">
        <v>25</v>
      </c>
      <c r="C4" s="3" t="s">
        <v>26</v>
      </c>
      <c r="D4" s="3" t="s">
        <v>27</v>
      </c>
      <c r="E4" s="10">
        <v>40.8211412</v>
      </c>
      <c r="F4" s="10">
        <v>140.37439850000001</v>
      </c>
      <c r="G4" s="12">
        <v>45440</v>
      </c>
      <c r="H4" s="13">
        <v>0.66666666666666663</v>
      </c>
      <c r="I4" s="14">
        <v>45442</v>
      </c>
      <c r="J4" s="15">
        <v>1</v>
      </c>
      <c r="K4" s="15">
        <v>0.3</v>
      </c>
      <c r="L4" s="15" t="s">
        <v>22</v>
      </c>
      <c r="M4" s="15">
        <v>0.9</v>
      </c>
      <c r="N4" s="15">
        <v>0.2</v>
      </c>
      <c r="O4" s="15">
        <v>0.2</v>
      </c>
      <c r="P4" s="24" t="s">
        <v>22</v>
      </c>
      <c r="Q4" s="16">
        <f t="shared" si="0"/>
        <v>1.3</v>
      </c>
      <c r="R4" s="17">
        <f t="shared" si="1"/>
        <v>2.2000000000000002</v>
      </c>
      <c r="S4" s="17">
        <f t="shared" si="2"/>
        <v>2.6000000000000005</v>
      </c>
    </row>
    <row r="5" spans="1:19">
      <c r="A5" s="11">
        <v>4</v>
      </c>
      <c r="B5" s="2" t="s">
        <v>25</v>
      </c>
      <c r="C5" s="3" t="s">
        <v>28</v>
      </c>
      <c r="D5" s="3" t="s">
        <v>29</v>
      </c>
      <c r="E5" s="10">
        <v>40.8919335</v>
      </c>
      <c r="F5" s="10">
        <v>140.3523917</v>
      </c>
      <c r="G5" s="12">
        <v>45498</v>
      </c>
      <c r="H5" s="13">
        <v>0.41666666666666669</v>
      </c>
      <c r="I5" s="14">
        <v>45503</v>
      </c>
      <c r="J5" s="15">
        <v>1.7</v>
      </c>
      <c r="K5" s="15">
        <v>0.4</v>
      </c>
      <c r="L5" s="15" t="s">
        <v>22</v>
      </c>
      <c r="M5" s="15">
        <v>1.3</v>
      </c>
      <c r="N5" s="15">
        <v>0.3</v>
      </c>
      <c r="O5" s="15">
        <v>0.6</v>
      </c>
      <c r="P5" s="24" t="s">
        <v>22</v>
      </c>
      <c r="Q5" s="16">
        <f t="shared" si="0"/>
        <v>2.1</v>
      </c>
      <c r="R5" s="17">
        <f t="shared" si="1"/>
        <v>3.4000000000000004</v>
      </c>
      <c r="S5" s="17">
        <f t="shared" si="2"/>
        <v>4.3</v>
      </c>
    </row>
    <row r="6" spans="1:19">
      <c r="A6" s="11">
        <v>5</v>
      </c>
      <c r="B6" s="2" t="s">
        <v>30</v>
      </c>
      <c r="C6" s="3" t="s">
        <v>31</v>
      </c>
      <c r="D6" s="3" t="s">
        <v>32</v>
      </c>
      <c r="E6" s="10">
        <v>39.377195</v>
      </c>
      <c r="F6" s="10">
        <v>141.08705</v>
      </c>
      <c r="G6" s="12">
        <v>45486</v>
      </c>
      <c r="H6" s="13">
        <v>0.3888888888888889</v>
      </c>
      <c r="I6" s="14">
        <v>45489</v>
      </c>
      <c r="J6" s="15">
        <v>0.7</v>
      </c>
      <c r="K6" s="15">
        <v>0.2</v>
      </c>
      <c r="L6" s="15" t="s">
        <v>22</v>
      </c>
      <c r="M6" s="15">
        <v>0.9</v>
      </c>
      <c r="N6" s="15" t="s">
        <v>22</v>
      </c>
      <c r="O6" s="15">
        <v>0.3</v>
      </c>
      <c r="P6" s="24" t="s">
        <v>22</v>
      </c>
      <c r="Q6" s="16">
        <f t="shared" si="0"/>
        <v>0.89999999999999991</v>
      </c>
      <c r="R6" s="17">
        <f t="shared" si="1"/>
        <v>1.7999999999999998</v>
      </c>
      <c r="S6" s="17">
        <f t="shared" si="2"/>
        <v>2.0999999999999996</v>
      </c>
    </row>
    <row r="7" spans="1:19">
      <c r="A7" s="11">
        <v>6</v>
      </c>
      <c r="B7" s="2" t="s">
        <v>33</v>
      </c>
      <c r="C7" s="3" t="s">
        <v>34</v>
      </c>
      <c r="D7" s="3" t="s">
        <v>35</v>
      </c>
      <c r="E7" s="10">
        <v>39.6291698</v>
      </c>
      <c r="F7" s="10">
        <v>140.56925229999999</v>
      </c>
      <c r="G7" s="12">
        <v>45507</v>
      </c>
      <c r="H7" s="13">
        <v>0.54166666666666663</v>
      </c>
      <c r="I7" s="14">
        <v>45511</v>
      </c>
      <c r="J7" s="15">
        <v>0.4</v>
      </c>
      <c r="K7" s="15" t="s">
        <v>22</v>
      </c>
      <c r="L7" s="15" t="s">
        <v>22</v>
      </c>
      <c r="M7" s="15">
        <v>0.8</v>
      </c>
      <c r="N7" s="15" t="s">
        <v>22</v>
      </c>
      <c r="O7" s="15" t="s">
        <v>22</v>
      </c>
      <c r="P7" s="24" t="s">
        <v>22</v>
      </c>
      <c r="Q7" s="16">
        <f t="shared" si="0"/>
        <v>0.4</v>
      </c>
      <c r="R7" s="17">
        <f t="shared" si="1"/>
        <v>1.2000000000000002</v>
      </c>
      <c r="S7" s="17">
        <f t="shared" si="2"/>
        <v>1.2000000000000002</v>
      </c>
    </row>
    <row r="8" spans="1:19">
      <c r="A8" s="11">
        <v>7</v>
      </c>
      <c r="B8" s="2" t="s">
        <v>33</v>
      </c>
      <c r="C8" s="3" t="s">
        <v>36</v>
      </c>
      <c r="D8" s="3" t="s">
        <v>37</v>
      </c>
      <c r="E8" s="10">
        <v>39.208824700000001</v>
      </c>
      <c r="F8" s="10">
        <v>140.18969089999999</v>
      </c>
      <c r="G8" s="12">
        <v>45460</v>
      </c>
      <c r="H8" s="13">
        <v>0.58333333333333337</v>
      </c>
      <c r="I8" s="14">
        <v>45461</v>
      </c>
      <c r="J8" s="15">
        <v>0.7</v>
      </c>
      <c r="K8" s="15" t="s">
        <v>22</v>
      </c>
      <c r="L8" s="15" t="s">
        <v>22</v>
      </c>
      <c r="M8" s="15">
        <v>0.7</v>
      </c>
      <c r="N8" s="15" t="s">
        <v>22</v>
      </c>
      <c r="O8" s="15" t="s">
        <v>22</v>
      </c>
      <c r="P8" s="24" t="s">
        <v>22</v>
      </c>
      <c r="Q8" s="16">
        <f t="shared" si="0"/>
        <v>0.7</v>
      </c>
      <c r="R8" s="17">
        <f t="shared" si="1"/>
        <v>1.4</v>
      </c>
      <c r="S8" s="17">
        <f t="shared" si="2"/>
        <v>1.4</v>
      </c>
    </row>
    <row r="9" spans="1:19">
      <c r="A9" s="11">
        <v>8</v>
      </c>
      <c r="B9" s="2" t="s">
        <v>33</v>
      </c>
      <c r="C9" s="3" t="s">
        <v>38</v>
      </c>
      <c r="D9" s="3" t="s">
        <v>39</v>
      </c>
      <c r="E9" s="10">
        <v>40.306975999999999</v>
      </c>
      <c r="F9" s="10">
        <v>140.285337</v>
      </c>
      <c r="G9" s="12">
        <v>45470</v>
      </c>
      <c r="H9" s="13">
        <v>0.41666666666666669</v>
      </c>
      <c r="I9" s="14">
        <v>45472</v>
      </c>
      <c r="J9" s="15">
        <v>0.4</v>
      </c>
      <c r="K9" s="15" t="s">
        <v>22</v>
      </c>
      <c r="L9" s="15" t="s">
        <v>22</v>
      </c>
      <c r="M9" s="15">
        <v>0.7</v>
      </c>
      <c r="N9" s="15" t="s">
        <v>22</v>
      </c>
      <c r="O9" s="15">
        <v>0.3</v>
      </c>
      <c r="P9" s="24" t="s">
        <v>22</v>
      </c>
      <c r="Q9" s="16">
        <f t="shared" si="0"/>
        <v>0.4</v>
      </c>
      <c r="R9" s="17">
        <f t="shared" si="1"/>
        <v>1.1000000000000001</v>
      </c>
      <c r="S9" s="17">
        <f t="shared" si="2"/>
        <v>1.4000000000000001</v>
      </c>
    </row>
    <row r="10" spans="1:19">
      <c r="A10" s="11">
        <v>9</v>
      </c>
      <c r="B10" s="2" t="s">
        <v>40</v>
      </c>
      <c r="C10" s="3" t="s">
        <v>41</v>
      </c>
      <c r="D10" s="3" t="s">
        <v>42</v>
      </c>
      <c r="E10" s="10">
        <v>38.166052700000002</v>
      </c>
      <c r="F10" s="10">
        <v>140.8860158</v>
      </c>
      <c r="G10" s="12">
        <v>45426</v>
      </c>
      <c r="H10" s="13">
        <v>0.79166666666666663</v>
      </c>
      <c r="I10" s="14">
        <v>45428</v>
      </c>
      <c r="J10" s="15">
        <v>1.5</v>
      </c>
      <c r="K10" s="15">
        <v>0.6</v>
      </c>
      <c r="L10" s="15">
        <v>0.4</v>
      </c>
      <c r="M10" s="15">
        <v>0.9</v>
      </c>
      <c r="N10" s="15">
        <v>0.2</v>
      </c>
      <c r="O10" s="15">
        <v>0.4</v>
      </c>
      <c r="P10" s="24" t="s">
        <v>22</v>
      </c>
      <c r="Q10" s="16">
        <f t="shared" si="0"/>
        <v>2.1</v>
      </c>
      <c r="R10" s="17">
        <f t="shared" si="1"/>
        <v>3.4</v>
      </c>
      <c r="S10" s="17">
        <f t="shared" si="2"/>
        <v>4</v>
      </c>
    </row>
    <row r="11" spans="1:19">
      <c r="A11" s="11">
        <v>10</v>
      </c>
      <c r="B11" s="2" t="s">
        <v>40</v>
      </c>
      <c r="C11" s="3" t="s">
        <v>43</v>
      </c>
      <c r="D11" s="3" t="s">
        <v>44</v>
      </c>
      <c r="E11" s="10">
        <v>38.180157000000001</v>
      </c>
      <c r="F11" s="10">
        <v>140.937749</v>
      </c>
      <c r="G11" s="12">
        <v>45431</v>
      </c>
      <c r="H11" s="13">
        <v>0.66666666666666663</v>
      </c>
      <c r="I11" s="14">
        <v>45434</v>
      </c>
      <c r="J11" s="15">
        <v>1.3</v>
      </c>
      <c r="K11" s="15">
        <v>0.4</v>
      </c>
      <c r="L11" s="15">
        <v>0.3</v>
      </c>
      <c r="M11" s="15">
        <v>1</v>
      </c>
      <c r="N11" s="15" t="s">
        <v>22</v>
      </c>
      <c r="O11" s="15">
        <v>0.3</v>
      </c>
      <c r="P11" s="24" t="s">
        <v>22</v>
      </c>
      <c r="Q11" s="16">
        <f t="shared" si="0"/>
        <v>1.7000000000000002</v>
      </c>
      <c r="R11" s="17">
        <f t="shared" si="1"/>
        <v>3</v>
      </c>
      <c r="S11" s="17">
        <f t="shared" si="2"/>
        <v>3.3</v>
      </c>
    </row>
    <row r="12" spans="1:19">
      <c r="A12" s="11">
        <v>11</v>
      </c>
      <c r="B12" s="2" t="s">
        <v>45</v>
      </c>
      <c r="C12" s="3" t="s">
        <v>46</v>
      </c>
      <c r="D12" s="3" t="s">
        <v>47</v>
      </c>
      <c r="E12" s="10">
        <v>38.980310000000003</v>
      </c>
      <c r="F12" s="10">
        <v>139.866927</v>
      </c>
      <c r="G12" s="12">
        <v>45451</v>
      </c>
      <c r="H12" s="13">
        <v>0.62847222222222221</v>
      </c>
      <c r="I12" s="14">
        <v>45458</v>
      </c>
      <c r="J12" s="15">
        <v>2.1</v>
      </c>
      <c r="K12" s="15">
        <v>0.5</v>
      </c>
      <c r="L12" s="15" t="s">
        <v>22</v>
      </c>
      <c r="M12" s="15">
        <v>1.7</v>
      </c>
      <c r="N12" s="15">
        <v>0.2</v>
      </c>
      <c r="O12" s="15">
        <v>0.2</v>
      </c>
      <c r="P12" s="24" t="s">
        <v>22</v>
      </c>
      <c r="Q12" s="16">
        <f t="shared" si="0"/>
        <v>2.6</v>
      </c>
      <c r="R12" s="17">
        <f t="shared" si="1"/>
        <v>4.3</v>
      </c>
      <c r="S12" s="17">
        <f t="shared" si="2"/>
        <v>4.7</v>
      </c>
    </row>
    <row r="13" spans="1:19">
      <c r="A13" s="11">
        <v>12</v>
      </c>
      <c r="B13" s="2" t="s">
        <v>45</v>
      </c>
      <c r="C13" s="3" t="s">
        <v>48</v>
      </c>
      <c r="D13" s="3" t="s">
        <v>49</v>
      </c>
      <c r="E13" s="10">
        <v>38.967179999999999</v>
      </c>
      <c r="F13" s="10">
        <v>139.94677999999999</v>
      </c>
      <c r="G13" s="12">
        <v>45444</v>
      </c>
      <c r="H13" s="13">
        <v>0.50347222222222221</v>
      </c>
      <c r="I13" s="14">
        <v>45446</v>
      </c>
      <c r="J13" s="15">
        <v>0.3</v>
      </c>
      <c r="K13" s="15" t="s">
        <v>22</v>
      </c>
      <c r="L13" s="15" t="s">
        <v>22</v>
      </c>
      <c r="M13" s="15" t="s">
        <v>22</v>
      </c>
      <c r="N13" s="15" t="s">
        <v>22</v>
      </c>
      <c r="O13" s="15" t="s">
        <v>22</v>
      </c>
      <c r="P13" s="24" t="s">
        <v>22</v>
      </c>
      <c r="Q13" s="16">
        <f t="shared" si="0"/>
        <v>0.3</v>
      </c>
      <c r="R13" s="17">
        <f t="shared" si="1"/>
        <v>0.3</v>
      </c>
      <c r="S13" s="17">
        <f t="shared" si="2"/>
        <v>0.3</v>
      </c>
    </row>
    <row r="14" spans="1:19">
      <c r="A14" s="11">
        <v>13</v>
      </c>
      <c r="B14" s="2" t="s">
        <v>50</v>
      </c>
      <c r="C14" s="3" t="s">
        <v>51</v>
      </c>
      <c r="D14" s="3" t="s">
        <v>52</v>
      </c>
      <c r="E14" s="10">
        <v>37.064132000000001</v>
      </c>
      <c r="F14" s="10">
        <v>140.874336</v>
      </c>
      <c r="G14" s="12">
        <v>45424</v>
      </c>
      <c r="H14" s="13">
        <v>0.45833333333333331</v>
      </c>
      <c r="I14" s="14">
        <v>45426</v>
      </c>
      <c r="J14" s="15">
        <v>0.6</v>
      </c>
      <c r="K14" s="15">
        <v>0.3</v>
      </c>
      <c r="L14" s="15" t="s">
        <v>22</v>
      </c>
      <c r="M14" s="15">
        <v>0.6</v>
      </c>
      <c r="N14" s="15">
        <v>0.2</v>
      </c>
      <c r="O14" s="15">
        <v>0.4</v>
      </c>
      <c r="P14" s="24" t="s">
        <v>22</v>
      </c>
      <c r="Q14" s="16">
        <f t="shared" si="0"/>
        <v>0.89999999999999991</v>
      </c>
      <c r="R14" s="17">
        <f t="shared" si="1"/>
        <v>1.5</v>
      </c>
      <c r="S14" s="17">
        <f t="shared" si="2"/>
        <v>2.1</v>
      </c>
    </row>
    <row r="15" spans="1:19">
      <c r="A15" s="11">
        <v>14</v>
      </c>
      <c r="B15" s="2" t="s">
        <v>53</v>
      </c>
      <c r="C15" s="3" t="s">
        <v>54</v>
      </c>
      <c r="D15" s="3" t="s">
        <v>55</v>
      </c>
      <c r="E15" s="10">
        <v>35.788977080000002</v>
      </c>
      <c r="F15" s="10">
        <v>139.5231402</v>
      </c>
      <c r="G15" s="12">
        <v>45423</v>
      </c>
      <c r="H15" s="13">
        <v>0.33333333333333331</v>
      </c>
      <c r="I15" s="14">
        <v>45425</v>
      </c>
      <c r="J15" s="15">
        <v>5.8</v>
      </c>
      <c r="K15" s="15">
        <v>10.4</v>
      </c>
      <c r="L15" s="15">
        <v>4.5</v>
      </c>
      <c r="M15" s="15">
        <v>5.2</v>
      </c>
      <c r="N15" s="15">
        <v>0.4</v>
      </c>
      <c r="O15" s="15">
        <v>0.6</v>
      </c>
      <c r="P15" s="24" t="s">
        <v>22</v>
      </c>
      <c r="Q15" s="16">
        <f t="shared" si="0"/>
        <v>16.2</v>
      </c>
      <c r="R15" s="17">
        <f t="shared" si="1"/>
        <v>25.9</v>
      </c>
      <c r="S15" s="17">
        <f t="shared" si="2"/>
        <v>26.9</v>
      </c>
    </row>
    <row r="16" spans="1:19">
      <c r="A16" s="11">
        <v>15</v>
      </c>
      <c r="B16" s="2" t="s">
        <v>53</v>
      </c>
      <c r="C16" s="3" t="s">
        <v>56</v>
      </c>
      <c r="D16" s="3" t="s">
        <v>57</v>
      </c>
      <c r="E16" s="10">
        <v>35.718470000000003</v>
      </c>
      <c r="F16" s="10">
        <v>139.31975</v>
      </c>
      <c r="G16" s="18">
        <v>45448</v>
      </c>
      <c r="H16" s="13">
        <v>0.64583333333333337</v>
      </c>
      <c r="I16" s="14">
        <v>45450</v>
      </c>
      <c r="J16" s="15">
        <v>0.9</v>
      </c>
      <c r="K16" s="15">
        <v>0.6</v>
      </c>
      <c r="L16" s="15">
        <v>0.2</v>
      </c>
      <c r="M16" s="15" t="s">
        <v>22</v>
      </c>
      <c r="N16" s="15" t="s">
        <v>22</v>
      </c>
      <c r="O16" s="15" t="s">
        <v>22</v>
      </c>
      <c r="P16" s="24" t="s">
        <v>22</v>
      </c>
      <c r="Q16" s="16">
        <f t="shared" si="0"/>
        <v>1.5</v>
      </c>
      <c r="R16" s="17">
        <f t="shared" si="1"/>
        <v>1.7</v>
      </c>
      <c r="S16" s="17">
        <f t="shared" si="2"/>
        <v>1.7</v>
      </c>
    </row>
    <row r="17" spans="1:19">
      <c r="A17" s="11">
        <v>16</v>
      </c>
      <c r="B17" s="2" t="s">
        <v>58</v>
      </c>
      <c r="C17" s="3" t="s">
        <v>59</v>
      </c>
      <c r="D17" s="3" t="s">
        <v>60</v>
      </c>
      <c r="E17" s="10">
        <v>35.277765000000002</v>
      </c>
      <c r="F17" s="10">
        <v>139.15873500000001</v>
      </c>
      <c r="G17" s="18">
        <v>45456</v>
      </c>
      <c r="H17" s="13">
        <v>0.62569444444444444</v>
      </c>
      <c r="I17" s="14">
        <v>45458</v>
      </c>
      <c r="J17" s="15">
        <v>3.7</v>
      </c>
      <c r="K17" s="15">
        <v>3.3</v>
      </c>
      <c r="L17" s="15">
        <v>0.6</v>
      </c>
      <c r="M17" s="15">
        <v>3.4</v>
      </c>
      <c r="N17" s="15">
        <v>0.2</v>
      </c>
      <c r="O17" s="15" t="s">
        <v>22</v>
      </c>
      <c r="P17" s="24" t="s">
        <v>22</v>
      </c>
      <c r="Q17" s="16">
        <f t="shared" si="0"/>
        <v>7</v>
      </c>
      <c r="R17" s="17">
        <f t="shared" si="1"/>
        <v>11</v>
      </c>
      <c r="S17" s="17">
        <f t="shared" si="2"/>
        <v>11.2</v>
      </c>
    </row>
    <row r="18" spans="1:19">
      <c r="A18" s="11">
        <v>17</v>
      </c>
      <c r="B18" s="2" t="s">
        <v>58</v>
      </c>
      <c r="C18" s="19" t="s">
        <v>61</v>
      </c>
      <c r="D18" s="20" t="s">
        <v>62</v>
      </c>
      <c r="E18" s="10">
        <v>35.323028000000001</v>
      </c>
      <c r="F18" s="10">
        <v>139.46200289999999</v>
      </c>
      <c r="G18" s="21">
        <v>45457</v>
      </c>
      <c r="H18" s="13">
        <v>0.61805555555555558</v>
      </c>
      <c r="I18" s="14">
        <v>45460</v>
      </c>
      <c r="J18" s="15">
        <v>10.3</v>
      </c>
      <c r="K18" s="15">
        <v>85</v>
      </c>
      <c r="L18" s="15">
        <v>61.3</v>
      </c>
      <c r="M18" s="15">
        <v>4.3</v>
      </c>
      <c r="N18" s="15">
        <v>0.3</v>
      </c>
      <c r="O18" s="15">
        <v>0.3</v>
      </c>
      <c r="P18" s="24" t="s">
        <v>22</v>
      </c>
      <c r="Q18" s="16">
        <f t="shared" si="0"/>
        <v>95.3</v>
      </c>
      <c r="R18" s="17">
        <f t="shared" si="1"/>
        <v>160.9</v>
      </c>
      <c r="S18" s="17">
        <f t="shared" si="2"/>
        <v>161.50000000000003</v>
      </c>
    </row>
    <row r="19" spans="1:19">
      <c r="A19" s="11">
        <v>18</v>
      </c>
      <c r="B19" s="2" t="s">
        <v>58</v>
      </c>
      <c r="C19" s="19" t="s">
        <v>63</v>
      </c>
      <c r="D19" s="20" t="s">
        <v>64</v>
      </c>
      <c r="E19" s="10">
        <v>35.36468</v>
      </c>
      <c r="F19" s="10">
        <v>139.55416</v>
      </c>
      <c r="G19" s="21">
        <v>45442</v>
      </c>
      <c r="H19" s="13">
        <v>0.4513888888888889</v>
      </c>
      <c r="I19" s="14">
        <v>45448</v>
      </c>
      <c r="J19" s="15">
        <v>9.8000000000000007</v>
      </c>
      <c r="K19" s="15">
        <v>6.5</v>
      </c>
      <c r="L19" s="15">
        <v>2.4</v>
      </c>
      <c r="M19" s="15">
        <v>2.4</v>
      </c>
      <c r="N19" s="15">
        <v>0.4</v>
      </c>
      <c r="O19" s="15">
        <v>0.3</v>
      </c>
      <c r="P19" s="24" t="s">
        <v>22</v>
      </c>
      <c r="Q19" s="16">
        <f t="shared" si="0"/>
        <v>16.3</v>
      </c>
      <c r="R19" s="17">
        <f t="shared" si="1"/>
        <v>21.099999999999998</v>
      </c>
      <c r="S19" s="17">
        <f t="shared" si="2"/>
        <v>21.799999999999997</v>
      </c>
    </row>
    <row r="20" spans="1:19">
      <c r="A20" s="11">
        <v>19</v>
      </c>
      <c r="B20" s="2" t="s">
        <v>65</v>
      </c>
      <c r="C20" s="3" t="s">
        <v>66</v>
      </c>
      <c r="D20" s="3" t="s">
        <v>67</v>
      </c>
      <c r="E20" s="10">
        <v>35.830454400000001</v>
      </c>
      <c r="F20" s="10">
        <v>139.3800766</v>
      </c>
      <c r="G20" s="18">
        <v>45443</v>
      </c>
      <c r="H20" s="13">
        <v>0.66666666666666663</v>
      </c>
      <c r="I20" s="14">
        <v>45446</v>
      </c>
      <c r="J20" s="15">
        <v>3.3</v>
      </c>
      <c r="K20" s="15">
        <v>3.1</v>
      </c>
      <c r="L20" s="15">
        <v>0.5</v>
      </c>
      <c r="M20" s="15">
        <v>2.5</v>
      </c>
      <c r="N20" s="15">
        <v>0.6</v>
      </c>
      <c r="O20" s="15">
        <v>0.4</v>
      </c>
      <c r="P20" s="24" t="s">
        <v>22</v>
      </c>
      <c r="Q20" s="16">
        <f t="shared" si="0"/>
        <v>6.4</v>
      </c>
      <c r="R20" s="17">
        <f t="shared" si="1"/>
        <v>9.4</v>
      </c>
      <c r="S20" s="17">
        <f t="shared" si="2"/>
        <v>10.4</v>
      </c>
    </row>
    <row r="21" spans="1:19">
      <c r="A21" s="11">
        <v>20</v>
      </c>
      <c r="B21" s="2" t="s">
        <v>65</v>
      </c>
      <c r="C21" s="3" t="s">
        <v>68</v>
      </c>
      <c r="D21" s="3" t="s">
        <v>69</v>
      </c>
      <c r="E21" s="10">
        <v>35.976590000000002</v>
      </c>
      <c r="F21" s="10">
        <v>139.38686000000001</v>
      </c>
      <c r="G21" s="18">
        <v>45441</v>
      </c>
      <c r="H21" s="13">
        <v>0.5625</v>
      </c>
      <c r="I21" s="14">
        <v>45442</v>
      </c>
      <c r="J21" s="15">
        <v>3.4</v>
      </c>
      <c r="K21" s="15">
        <v>2</v>
      </c>
      <c r="L21" s="15">
        <v>0.2</v>
      </c>
      <c r="M21" s="15">
        <v>2.6</v>
      </c>
      <c r="N21" s="15">
        <v>0.2</v>
      </c>
      <c r="O21" s="15" t="s">
        <v>22</v>
      </c>
      <c r="P21" s="24" t="s">
        <v>22</v>
      </c>
      <c r="Q21" s="16">
        <f t="shared" si="0"/>
        <v>5.4</v>
      </c>
      <c r="R21" s="17">
        <f t="shared" si="1"/>
        <v>8.2000000000000011</v>
      </c>
      <c r="S21" s="17">
        <f t="shared" si="2"/>
        <v>8.4</v>
      </c>
    </row>
    <row r="22" spans="1:19">
      <c r="A22" s="11">
        <v>21</v>
      </c>
      <c r="B22" s="2" t="s">
        <v>65</v>
      </c>
      <c r="C22" s="3" t="s">
        <v>70</v>
      </c>
      <c r="D22" s="3" t="s">
        <v>71</v>
      </c>
      <c r="E22" s="10">
        <v>35.938049999999997</v>
      </c>
      <c r="F22" s="10">
        <v>139.30112</v>
      </c>
      <c r="G22" s="12">
        <v>45440</v>
      </c>
      <c r="H22" s="13">
        <v>0.64583333333333337</v>
      </c>
      <c r="I22" s="14">
        <v>45442</v>
      </c>
      <c r="J22" s="15">
        <v>1.6</v>
      </c>
      <c r="K22" s="15">
        <v>0.8</v>
      </c>
      <c r="L22" s="15">
        <v>0.2</v>
      </c>
      <c r="M22" s="15">
        <v>1.1000000000000001</v>
      </c>
      <c r="N22" s="15">
        <v>0.2</v>
      </c>
      <c r="O22" s="15">
        <v>0.2</v>
      </c>
      <c r="P22" s="24" t="s">
        <v>22</v>
      </c>
      <c r="Q22" s="16">
        <f t="shared" si="0"/>
        <v>2.4000000000000004</v>
      </c>
      <c r="R22" s="17">
        <f t="shared" si="1"/>
        <v>3.7000000000000006</v>
      </c>
      <c r="S22" s="17">
        <f t="shared" si="2"/>
        <v>4.1000000000000005</v>
      </c>
    </row>
    <row r="23" spans="1:19">
      <c r="A23" s="11">
        <v>22</v>
      </c>
      <c r="B23" s="2" t="s">
        <v>72</v>
      </c>
      <c r="C23" s="3" t="s">
        <v>73</v>
      </c>
      <c r="D23" s="3" t="s">
        <v>74</v>
      </c>
      <c r="E23" s="10">
        <v>36.032706900000001</v>
      </c>
      <c r="F23" s="10">
        <v>140.2759915</v>
      </c>
      <c r="G23" s="12">
        <v>45424</v>
      </c>
      <c r="H23" s="13">
        <v>0.43402777777777779</v>
      </c>
      <c r="I23" s="14">
        <v>45425</v>
      </c>
      <c r="J23" s="15">
        <v>9.6</v>
      </c>
      <c r="K23" s="15">
        <v>7.4</v>
      </c>
      <c r="L23" s="15">
        <v>5.4</v>
      </c>
      <c r="M23" s="15">
        <v>4.9000000000000004</v>
      </c>
      <c r="N23" s="15">
        <v>0.5</v>
      </c>
      <c r="O23" s="15">
        <v>0.4</v>
      </c>
      <c r="P23" s="24" t="s">
        <v>22</v>
      </c>
      <c r="Q23" s="16">
        <f t="shared" si="0"/>
        <v>17</v>
      </c>
      <c r="R23" s="17">
        <f t="shared" si="1"/>
        <v>27.299999999999997</v>
      </c>
      <c r="S23" s="17">
        <f t="shared" si="2"/>
        <v>28.199999999999996</v>
      </c>
    </row>
    <row r="24" spans="1:19">
      <c r="A24" s="11">
        <v>23</v>
      </c>
      <c r="B24" s="2" t="s">
        <v>72</v>
      </c>
      <c r="C24" s="3" t="s">
        <v>75</v>
      </c>
      <c r="D24" s="3" t="s">
        <v>76</v>
      </c>
      <c r="E24" s="10">
        <v>36.563684500000001</v>
      </c>
      <c r="F24" s="10">
        <v>140.42214749999999</v>
      </c>
      <c r="G24" s="12">
        <v>45505</v>
      </c>
      <c r="H24" s="13">
        <v>0.47916666666666669</v>
      </c>
      <c r="I24" s="14">
        <v>45508</v>
      </c>
      <c r="J24" s="15">
        <v>1.8</v>
      </c>
      <c r="K24" s="15">
        <v>1</v>
      </c>
      <c r="L24" s="15" t="s">
        <v>22</v>
      </c>
      <c r="M24" s="15">
        <v>1</v>
      </c>
      <c r="N24" s="15">
        <v>0.2</v>
      </c>
      <c r="O24" s="15">
        <v>0.6</v>
      </c>
      <c r="P24" s="24" t="s">
        <v>22</v>
      </c>
      <c r="Q24" s="16">
        <f t="shared" si="0"/>
        <v>2.8</v>
      </c>
      <c r="R24" s="17">
        <f t="shared" si="1"/>
        <v>3.8</v>
      </c>
      <c r="S24" s="17">
        <f t="shared" si="2"/>
        <v>4.5999999999999996</v>
      </c>
    </row>
    <row r="25" spans="1:19">
      <c r="A25" s="11">
        <v>24</v>
      </c>
      <c r="B25" s="2" t="s">
        <v>77</v>
      </c>
      <c r="C25" s="3" t="s">
        <v>78</v>
      </c>
      <c r="D25" s="22" t="s">
        <v>79</v>
      </c>
      <c r="E25" s="10">
        <v>35.36562</v>
      </c>
      <c r="F25" s="10">
        <v>140.33041</v>
      </c>
      <c r="G25" s="12">
        <v>45414</v>
      </c>
      <c r="H25" s="13">
        <v>0.41666666666666669</v>
      </c>
      <c r="I25" s="14">
        <v>45419</v>
      </c>
      <c r="J25" s="15">
        <v>9.6</v>
      </c>
      <c r="K25" s="15">
        <v>1.6</v>
      </c>
      <c r="L25" s="15" t="s">
        <v>22</v>
      </c>
      <c r="M25" s="15">
        <v>2.8</v>
      </c>
      <c r="N25" s="15">
        <v>0.4</v>
      </c>
      <c r="O25" s="15">
        <v>0.5</v>
      </c>
      <c r="P25" s="24" t="s">
        <v>22</v>
      </c>
      <c r="Q25" s="16">
        <f t="shared" si="0"/>
        <v>11.2</v>
      </c>
      <c r="R25" s="17">
        <f t="shared" si="1"/>
        <v>14</v>
      </c>
      <c r="S25" s="17">
        <f t="shared" si="2"/>
        <v>14.9</v>
      </c>
    </row>
    <row r="26" spans="1:19">
      <c r="A26" s="11">
        <v>25</v>
      </c>
      <c r="B26" s="2" t="s">
        <v>77</v>
      </c>
      <c r="C26" s="3" t="s">
        <v>80</v>
      </c>
      <c r="D26" s="22" t="s">
        <v>81</v>
      </c>
      <c r="E26" s="10">
        <v>35.764572899999997</v>
      </c>
      <c r="F26" s="10">
        <v>140.6711081</v>
      </c>
      <c r="G26" s="12">
        <v>45462</v>
      </c>
      <c r="H26" s="13">
        <v>0.25486111111111109</v>
      </c>
      <c r="I26" s="14">
        <v>45463</v>
      </c>
      <c r="J26" s="15">
        <v>5.0999999999999996</v>
      </c>
      <c r="K26" s="15">
        <v>1.7</v>
      </c>
      <c r="L26" s="15">
        <v>0.2</v>
      </c>
      <c r="M26" s="15">
        <v>2.8</v>
      </c>
      <c r="N26" s="15">
        <v>0.4</v>
      </c>
      <c r="O26" s="15">
        <v>0.2</v>
      </c>
      <c r="P26" s="24" t="s">
        <v>22</v>
      </c>
      <c r="Q26" s="16">
        <f t="shared" si="0"/>
        <v>6.8</v>
      </c>
      <c r="R26" s="17">
        <f t="shared" si="1"/>
        <v>9.8000000000000007</v>
      </c>
      <c r="S26" s="17">
        <f t="shared" si="2"/>
        <v>10.4</v>
      </c>
    </row>
    <row r="27" spans="1:19">
      <c r="A27" s="11">
        <v>26</v>
      </c>
      <c r="B27" s="2" t="s">
        <v>77</v>
      </c>
      <c r="C27" s="19" t="s">
        <v>82</v>
      </c>
      <c r="D27" s="20" t="s">
        <v>83</v>
      </c>
      <c r="E27" s="10">
        <v>35.771336310611801</v>
      </c>
      <c r="F27" s="10">
        <v>140.11936891750599</v>
      </c>
      <c r="G27" s="23">
        <v>45432</v>
      </c>
      <c r="H27" s="13">
        <v>0.69791666666666663</v>
      </c>
      <c r="I27" s="14">
        <v>45435</v>
      </c>
      <c r="J27" s="15">
        <v>9.9</v>
      </c>
      <c r="K27" s="15">
        <v>3.6</v>
      </c>
      <c r="L27" s="15">
        <v>1.1000000000000001</v>
      </c>
      <c r="M27" s="15">
        <v>2.7</v>
      </c>
      <c r="N27" s="15">
        <v>0.5</v>
      </c>
      <c r="O27" s="15" t="s">
        <v>22</v>
      </c>
      <c r="P27" s="24" t="s">
        <v>22</v>
      </c>
      <c r="Q27" s="16">
        <f t="shared" si="0"/>
        <v>13.5</v>
      </c>
      <c r="R27" s="17">
        <f t="shared" si="1"/>
        <v>17.3</v>
      </c>
      <c r="S27" s="17">
        <f t="shared" si="2"/>
        <v>17.8</v>
      </c>
    </row>
    <row r="28" spans="1:19">
      <c r="A28" s="11">
        <v>27</v>
      </c>
      <c r="B28" s="2" t="s">
        <v>84</v>
      </c>
      <c r="C28" s="3" t="s">
        <v>85</v>
      </c>
      <c r="D28" s="3" t="s">
        <v>86</v>
      </c>
      <c r="E28" s="10">
        <v>36.761628000000002</v>
      </c>
      <c r="F28" s="10">
        <v>140.13976160000001</v>
      </c>
      <c r="G28" s="12">
        <v>45425</v>
      </c>
      <c r="H28" s="13">
        <v>0.70833333333333337</v>
      </c>
      <c r="I28" s="14">
        <v>45426</v>
      </c>
      <c r="J28" s="15">
        <v>2.6</v>
      </c>
      <c r="K28" s="15">
        <v>0.9</v>
      </c>
      <c r="L28" s="15">
        <v>0.3</v>
      </c>
      <c r="M28" s="15">
        <v>3</v>
      </c>
      <c r="N28" s="15">
        <v>0.2</v>
      </c>
      <c r="O28" s="15">
        <v>0.2</v>
      </c>
      <c r="P28" s="24" t="s">
        <v>22</v>
      </c>
      <c r="Q28" s="16">
        <f t="shared" si="0"/>
        <v>3.5</v>
      </c>
      <c r="R28" s="17">
        <f t="shared" si="1"/>
        <v>6.8</v>
      </c>
      <c r="S28" s="17">
        <f t="shared" si="2"/>
        <v>7.2</v>
      </c>
    </row>
    <row r="29" spans="1:19">
      <c r="A29" s="11">
        <v>28</v>
      </c>
      <c r="B29" s="2" t="s">
        <v>84</v>
      </c>
      <c r="C29" s="3" t="s">
        <v>85</v>
      </c>
      <c r="D29" s="3" t="s">
        <v>87</v>
      </c>
      <c r="E29" s="10">
        <v>36.982035500000002</v>
      </c>
      <c r="F29" s="10">
        <v>140.0461214</v>
      </c>
      <c r="G29" s="12">
        <v>45441</v>
      </c>
      <c r="H29" s="13">
        <v>0.49305555555555558</v>
      </c>
      <c r="I29" s="14">
        <v>45443</v>
      </c>
      <c r="J29" s="15">
        <v>4.7</v>
      </c>
      <c r="K29" s="15">
        <v>0.7</v>
      </c>
      <c r="L29" s="15">
        <v>0.4</v>
      </c>
      <c r="M29" s="15">
        <v>2.2000000000000002</v>
      </c>
      <c r="N29" s="15" t="s">
        <v>22</v>
      </c>
      <c r="O29" s="15">
        <v>0.3</v>
      </c>
      <c r="P29" s="24" t="s">
        <v>22</v>
      </c>
      <c r="Q29" s="16">
        <f>SUM(J29:K29)</f>
        <v>5.4</v>
      </c>
      <c r="R29" s="17">
        <f t="shared" si="1"/>
        <v>8</v>
      </c>
      <c r="S29" s="17">
        <f>SUM(J29:P29)</f>
        <v>8.3000000000000007</v>
      </c>
    </row>
    <row r="30" spans="1:19">
      <c r="A30" s="11">
        <v>29</v>
      </c>
      <c r="B30" s="2" t="s">
        <v>84</v>
      </c>
      <c r="C30" s="3" t="s">
        <v>88</v>
      </c>
      <c r="D30" s="3" t="s">
        <v>89</v>
      </c>
      <c r="E30" s="10">
        <v>36.690621999999998</v>
      </c>
      <c r="F30" s="10">
        <v>139.94732099999999</v>
      </c>
      <c r="G30" s="12">
        <v>45503</v>
      </c>
      <c r="H30" s="13">
        <v>0.59722222222222221</v>
      </c>
      <c r="I30" s="14">
        <v>45504</v>
      </c>
      <c r="J30" s="15">
        <v>2</v>
      </c>
      <c r="K30" s="15">
        <v>0.6</v>
      </c>
      <c r="L30" s="15" t="s">
        <v>22</v>
      </c>
      <c r="M30" s="15">
        <v>0.9</v>
      </c>
      <c r="N30" s="15">
        <v>0.2</v>
      </c>
      <c r="O30" s="15">
        <v>0.3</v>
      </c>
      <c r="P30" s="24">
        <v>0.4</v>
      </c>
      <c r="Q30" s="16">
        <f t="shared" si="0"/>
        <v>2.6</v>
      </c>
      <c r="R30" s="17">
        <f t="shared" si="1"/>
        <v>3.5</v>
      </c>
      <c r="S30" s="17">
        <f t="shared" si="2"/>
        <v>4.4000000000000004</v>
      </c>
    </row>
    <row r="31" spans="1:19">
      <c r="A31" s="11">
        <v>30</v>
      </c>
      <c r="B31" s="2" t="s">
        <v>90</v>
      </c>
      <c r="C31" s="3" t="s">
        <v>91</v>
      </c>
      <c r="D31" s="3" t="s">
        <v>92</v>
      </c>
      <c r="E31" s="10">
        <v>36.299157999999998</v>
      </c>
      <c r="F31" s="10">
        <v>139.35431</v>
      </c>
      <c r="G31" s="12">
        <v>45469</v>
      </c>
      <c r="H31" s="13">
        <v>0.6875</v>
      </c>
      <c r="I31" s="14">
        <v>45471</v>
      </c>
      <c r="J31" s="15">
        <v>7.7</v>
      </c>
      <c r="K31" s="15">
        <v>2.2999999999999998</v>
      </c>
      <c r="L31" s="15">
        <v>0.4</v>
      </c>
      <c r="M31" s="15">
        <v>2.5</v>
      </c>
      <c r="N31" s="15">
        <v>0.2</v>
      </c>
      <c r="O31" s="15">
        <v>0.2</v>
      </c>
      <c r="P31" s="24" t="s">
        <v>22</v>
      </c>
      <c r="Q31" s="16">
        <f t="shared" si="0"/>
        <v>10</v>
      </c>
      <c r="R31" s="17">
        <f t="shared" si="1"/>
        <v>12.9</v>
      </c>
      <c r="S31" s="17">
        <f t="shared" si="2"/>
        <v>13.299999999999999</v>
      </c>
    </row>
    <row r="32" spans="1:19">
      <c r="A32" s="11">
        <v>31</v>
      </c>
      <c r="B32" s="2" t="s">
        <v>90</v>
      </c>
      <c r="C32" s="3" t="s">
        <v>93</v>
      </c>
      <c r="D32" s="3" t="s">
        <v>94</v>
      </c>
      <c r="E32" s="10">
        <v>36.280926000000001</v>
      </c>
      <c r="F32" s="10">
        <v>139.33438599999999</v>
      </c>
      <c r="G32" s="12">
        <v>45469</v>
      </c>
      <c r="H32" s="13">
        <v>0.70833333333333337</v>
      </c>
      <c r="I32" s="14">
        <v>45471</v>
      </c>
      <c r="J32" s="15">
        <v>9.8000000000000007</v>
      </c>
      <c r="K32" s="15">
        <v>1.8</v>
      </c>
      <c r="L32" s="15">
        <v>0.3</v>
      </c>
      <c r="M32" s="15">
        <v>2.5</v>
      </c>
      <c r="N32" s="15">
        <v>0.4</v>
      </c>
      <c r="O32" s="15">
        <v>0.5</v>
      </c>
      <c r="P32" s="24" t="s">
        <v>22</v>
      </c>
      <c r="Q32" s="16">
        <f t="shared" si="0"/>
        <v>11.600000000000001</v>
      </c>
      <c r="R32" s="17">
        <f t="shared" si="1"/>
        <v>14.400000000000002</v>
      </c>
      <c r="S32" s="17">
        <f t="shared" si="2"/>
        <v>15.300000000000002</v>
      </c>
    </row>
    <row r="33" spans="1:19">
      <c r="A33" s="11">
        <v>32</v>
      </c>
      <c r="B33" s="2" t="s">
        <v>95</v>
      </c>
      <c r="C33" s="3" t="s">
        <v>96</v>
      </c>
      <c r="D33" s="3" t="s">
        <v>97</v>
      </c>
      <c r="E33" s="10">
        <v>35.78904</v>
      </c>
      <c r="F33" s="10">
        <v>138.38213999999999</v>
      </c>
      <c r="G33" s="12">
        <v>45491</v>
      </c>
      <c r="H33" s="13">
        <v>0.47916666666666669</v>
      </c>
      <c r="I33" s="14">
        <v>45495</v>
      </c>
      <c r="J33" s="15">
        <v>0.6</v>
      </c>
      <c r="K33" s="15">
        <v>0.7</v>
      </c>
      <c r="L33" s="15" t="s">
        <v>22</v>
      </c>
      <c r="M33" s="15">
        <v>0.7</v>
      </c>
      <c r="N33" s="15" t="s">
        <v>22</v>
      </c>
      <c r="O33" s="15">
        <v>0.3</v>
      </c>
      <c r="P33" s="24" t="s">
        <v>22</v>
      </c>
      <c r="Q33" s="16">
        <f t="shared" si="0"/>
        <v>1.2999999999999998</v>
      </c>
      <c r="R33" s="17">
        <f t="shared" si="1"/>
        <v>1.9999999999999998</v>
      </c>
      <c r="S33" s="17">
        <f t="shared" si="2"/>
        <v>2.2999999999999998</v>
      </c>
    </row>
    <row r="34" spans="1:19">
      <c r="A34" s="11">
        <v>33</v>
      </c>
      <c r="B34" s="2" t="s">
        <v>95</v>
      </c>
      <c r="C34" s="3" t="s">
        <v>98</v>
      </c>
      <c r="D34" s="22" t="s">
        <v>99</v>
      </c>
      <c r="E34" s="10">
        <v>35.746209999999998</v>
      </c>
      <c r="F34" s="10">
        <v>138.40701000000001</v>
      </c>
      <c r="G34" s="12">
        <v>45454</v>
      </c>
      <c r="H34" s="13">
        <v>0.25</v>
      </c>
      <c r="I34" s="14">
        <v>45460</v>
      </c>
      <c r="J34" s="15">
        <v>0.4</v>
      </c>
      <c r="K34" s="15">
        <v>0.3</v>
      </c>
      <c r="L34" s="15" t="s">
        <v>22</v>
      </c>
      <c r="M34" s="15" t="s">
        <v>22</v>
      </c>
      <c r="N34" s="15" t="s">
        <v>22</v>
      </c>
      <c r="O34" s="15" t="s">
        <v>22</v>
      </c>
      <c r="P34" s="24" t="s">
        <v>22</v>
      </c>
      <c r="Q34" s="16">
        <f t="shared" si="0"/>
        <v>0.7</v>
      </c>
      <c r="R34" s="17">
        <f t="shared" si="1"/>
        <v>0.7</v>
      </c>
      <c r="S34" s="17">
        <f t="shared" si="2"/>
        <v>0.7</v>
      </c>
    </row>
    <row r="35" spans="1:19">
      <c r="A35" s="11">
        <v>34</v>
      </c>
      <c r="B35" s="2" t="s">
        <v>100</v>
      </c>
      <c r="C35" s="3" t="s">
        <v>101</v>
      </c>
      <c r="D35" s="3" t="s">
        <v>102</v>
      </c>
      <c r="E35" s="10">
        <v>34.947679999999998</v>
      </c>
      <c r="F35" s="10">
        <v>138.93513999999999</v>
      </c>
      <c r="G35" s="12">
        <v>45447</v>
      </c>
      <c r="H35" s="13">
        <v>0.375</v>
      </c>
      <c r="I35" s="14">
        <v>45449</v>
      </c>
      <c r="J35" s="15">
        <v>0.2</v>
      </c>
      <c r="K35" s="15" t="s">
        <v>22</v>
      </c>
      <c r="L35" s="15" t="s">
        <v>22</v>
      </c>
      <c r="M35" s="15" t="s">
        <v>22</v>
      </c>
      <c r="N35" s="15" t="s">
        <v>22</v>
      </c>
      <c r="O35" s="15" t="s">
        <v>22</v>
      </c>
      <c r="P35" s="24" t="s">
        <v>22</v>
      </c>
      <c r="Q35" s="16">
        <f t="shared" si="0"/>
        <v>0.2</v>
      </c>
      <c r="R35" s="17">
        <f t="shared" si="1"/>
        <v>0.2</v>
      </c>
      <c r="S35" s="17">
        <f t="shared" si="2"/>
        <v>0.2</v>
      </c>
    </row>
    <row r="36" spans="1:19">
      <c r="A36" s="11">
        <v>35</v>
      </c>
      <c r="B36" s="2" t="s">
        <v>100</v>
      </c>
      <c r="C36" s="3" t="s">
        <v>103</v>
      </c>
      <c r="D36" s="3" t="s">
        <v>104</v>
      </c>
      <c r="E36" s="10">
        <v>34.874824199999999</v>
      </c>
      <c r="F36" s="10">
        <v>138.28342720000001</v>
      </c>
      <c r="G36" s="12">
        <v>45448</v>
      </c>
      <c r="H36" s="13">
        <v>0.4375</v>
      </c>
      <c r="I36" s="14">
        <v>45450</v>
      </c>
      <c r="J36" s="15" t="s">
        <v>105</v>
      </c>
      <c r="K36" s="15" t="s">
        <v>106</v>
      </c>
      <c r="L36" s="15" t="s">
        <v>22</v>
      </c>
      <c r="M36" s="15">
        <v>1.3</v>
      </c>
      <c r="N36" s="15">
        <v>0.2</v>
      </c>
      <c r="O36" s="15">
        <v>0.4</v>
      </c>
      <c r="P36" s="24" t="s">
        <v>22</v>
      </c>
      <c r="Q36" s="16">
        <f t="shared" si="0"/>
        <v>0</v>
      </c>
      <c r="R36" s="17">
        <f t="shared" si="1"/>
        <v>1.3</v>
      </c>
      <c r="S36" s="17">
        <f t="shared" si="2"/>
        <v>1.9</v>
      </c>
    </row>
    <row r="37" spans="1:19">
      <c r="A37" s="11">
        <v>36</v>
      </c>
      <c r="B37" s="2" t="s">
        <v>100</v>
      </c>
      <c r="C37" s="3" t="s">
        <v>107</v>
      </c>
      <c r="D37" s="3" t="s">
        <v>108</v>
      </c>
      <c r="E37" s="10">
        <v>34.894437199999999</v>
      </c>
      <c r="F37" s="10">
        <v>138.2935607</v>
      </c>
      <c r="G37" s="12">
        <v>45448</v>
      </c>
      <c r="H37" s="13">
        <v>0.45833333333333331</v>
      </c>
      <c r="I37" s="14">
        <v>45450</v>
      </c>
      <c r="J37" s="15">
        <v>3.4</v>
      </c>
      <c r="K37" s="15">
        <v>1</v>
      </c>
      <c r="L37" s="15" t="s">
        <v>22</v>
      </c>
      <c r="M37" s="15">
        <v>1.7</v>
      </c>
      <c r="N37" s="15">
        <v>0.3</v>
      </c>
      <c r="O37" s="15" t="s">
        <v>22</v>
      </c>
      <c r="P37" s="24" t="s">
        <v>22</v>
      </c>
      <c r="Q37" s="16">
        <f t="shared" si="0"/>
        <v>4.4000000000000004</v>
      </c>
      <c r="R37" s="17">
        <f t="shared" si="1"/>
        <v>6.1000000000000005</v>
      </c>
      <c r="S37" s="17">
        <f t="shared" si="2"/>
        <v>6.4</v>
      </c>
    </row>
    <row r="38" spans="1:19">
      <c r="A38" s="11">
        <v>37</v>
      </c>
      <c r="B38" s="2" t="s">
        <v>109</v>
      </c>
      <c r="C38" s="3" t="s">
        <v>110</v>
      </c>
      <c r="D38" s="3" t="s">
        <v>111</v>
      </c>
      <c r="E38" s="10">
        <v>34.803330000000003</v>
      </c>
      <c r="F38" s="10">
        <v>137.40550999999999</v>
      </c>
      <c r="G38" s="12">
        <v>45427</v>
      </c>
      <c r="H38" s="13">
        <v>0.4375</v>
      </c>
      <c r="I38" s="14">
        <v>45429</v>
      </c>
      <c r="J38" s="15">
        <v>0.8</v>
      </c>
      <c r="K38" s="15">
        <v>0.3</v>
      </c>
      <c r="L38" s="15" t="s">
        <v>22</v>
      </c>
      <c r="M38" s="15" t="s">
        <v>22</v>
      </c>
      <c r="N38" s="15" t="s">
        <v>22</v>
      </c>
      <c r="O38" s="15">
        <v>0.3</v>
      </c>
      <c r="P38" s="24" t="s">
        <v>22</v>
      </c>
      <c r="Q38" s="16">
        <f t="shared" si="0"/>
        <v>1.1000000000000001</v>
      </c>
      <c r="R38" s="17">
        <f t="shared" si="1"/>
        <v>1.1000000000000001</v>
      </c>
      <c r="S38" s="17">
        <f t="shared" si="2"/>
        <v>1.4000000000000001</v>
      </c>
    </row>
    <row r="39" spans="1:19">
      <c r="A39" s="11">
        <v>38</v>
      </c>
      <c r="B39" s="2" t="s">
        <v>109</v>
      </c>
      <c r="C39" s="3" t="s">
        <v>112</v>
      </c>
      <c r="D39" s="3" t="s">
        <v>111</v>
      </c>
      <c r="E39" s="10">
        <v>34.825141000000002</v>
      </c>
      <c r="F39" s="10">
        <v>137.32296299999999</v>
      </c>
      <c r="G39" s="12">
        <v>45427</v>
      </c>
      <c r="H39" s="13">
        <v>0.5625</v>
      </c>
      <c r="I39" s="14">
        <v>45425</v>
      </c>
      <c r="J39" s="15">
        <v>2.2000000000000002</v>
      </c>
      <c r="K39" s="15">
        <v>1.3</v>
      </c>
      <c r="L39" s="15">
        <v>0.5</v>
      </c>
      <c r="M39" s="15">
        <v>0.9</v>
      </c>
      <c r="N39" s="15">
        <v>0.2</v>
      </c>
      <c r="O39" s="15">
        <v>0.2</v>
      </c>
      <c r="P39" s="24" t="s">
        <v>22</v>
      </c>
      <c r="Q39" s="16">
        <f t="shared" si="0"/>
        <v>3.5</v>
      </c>
      <c r="R39" s="17">
        <f t="shared" si="1"/>
        <v>4.9000000000000004</v>
      </c>
      <c r="S39" s="17">
        <f t="shared" si="2"/>
        <v>5.3000000000000007</v>
      </c>
    </row>
    <row r="40" spans="1:19">
      <c r="A40" s="11">
        <v>39</v>
      </c>
      <c r="B40" s="2" t="s">
        <v>113</v>
      </c>
      <c r="C40" s="3" t="s">
        <v>114</v>
      </c>
      <c r="D40" s="3" t="s">
        <v>115</v>
      </c>
      <c r="E40" s="10">
        <v>36.149819999999998</v>
      </c>
      <c r="F40" s="10">
        <v>137.90072000000001</v>
      </c>
      <c r="G40" s="12">
        <v>45426</v>
      </c>
      <c r="H40" s="13">
        <v>0.57638888888888884</v>
      </c>
      <c r="I40" s="14">
        <v>45432</v>
      </c>
      <c r="J40" s="15">
        <v>0.2</v>
      </c>
      <c r="K40" s="15" t="s">
        <v>22</v>
      </c>
      <c r="L40" s="15" t="s">
        <v>22</v>
      </c>
      <c r="M40" s="15" t="s">
        <v>22</v>
      </c>
      <c r="N40" s="15" t="s">
        <v>22</v>
      </c>
      <c r="O40" s="15">
        <v>0.3</v>
      </c>
      <c r="P40" s="24" t="s">
        <v>22</v>
      </c>
      <c r="Q40" s="16">
        <f t="shared" si="0"/>
        <v>0.2</v>
      </c>
      <c r="R40" s="17">
        <f t="shared" si="1"/>
        <v>0.2</v>
      </c>
      <c r="S40" s="17">
        <f t="shared" si="2"/>
        <v>0.5</v>
      </c>
    </row>
    <row r="41" spans="1:19">
      <c r="A41" s="11">
        <v>40</v>
      </c>
      <c r="B41" s="2" t="s">
        <v>113</v>
      </c>
      <c r="C41" s="3" t="s">
        <v>116</v>
      </c>
      <c r="D41" s="3" t="s">
        <v>117</v>
      </c>
      <c r="E41" s="10">
        <v>35.849620000000002</v>
      </c>
      <c r="F41" s="10">
        <v>137.93877000000001</v>
      </c>
      <c r="G41" s="12">
        <v>45427</v>
      </c>
      <c r="H41" s="13">
        <v>0.50694444444444442</v>
      </c>
      <c r="I41" s="14">
        <v>45432</v>
      </c>
      <c r="J41" s="15">
        <v>0.8</v>
      </c>
      <c r="K41" s="15">
        <v>0.5</v>
      </c>
      <c r="L41" s="15">
        <v>0.2</v>
      </c>
      <c r="M41" s="15">
        <v>1.4</v>
      </c>
      <c r="N41" s="15" t="s">
        <v>22</v>
      </c>
      <c r="O41" s="15" t="s">
        <v>22</v>
      </c>
      <c r="P41" s="24" t="s">
        <v>22</v>
      </c>
      <c r="Q41" s="16">
        <f t="shared" si="0"/>
        <v>1.3</v>
      </c>
      <c r="R41" s="17">
        <f t="shared" si="1"/>
        <v>2.9</v>
      </c>
      <c r="S41" s="17">
        <f t="shared" si="2"/>
        <v>2.9</v>
      </c>
    </row>
    <row r="42" spans="1:19">
      <c r="A42" s="11">
        <v>41</v>
      </c>
      <c r="B42" s="2" t="s">
        <v>113</v>
      </c>
      <c r="C42" s="3" t="s">
        <v>118</v>
      </c>
      <c r="D42" s="3" t="s">
        <v>119</v>
      </c>
      <c r="E42" s="10">
        <v>36.034988830053798</v>
      </c>
      <c r="F42" s="10">
        <v>138.108411787281</v>
      </c>
      <c r="G42" s="12">
        <v>45427</v>
      </c>
      <c r="H42" s="13">
        <v>0.4548611111111111</v>
      </c>
      <c r="I42" s="14">
        <v>45432</v>
      </c>
      <c r="J42" s="15">
        <v>0.5</v>
      </c>
      <c r="K42" s="15">
        <v>0.4</v>
      </c>
      <c r="L42" s="15">
        <v>0.2</v>
      </c>
      <c r="M42" s="15">
        <v>0.8</v>
      </c>
      <c r="N42" s="15" t="s">
        <v>22</v>
      </c>
      <c r="O42" s="15">
        <v>0.3</v>
      </c>
      <c r="P42" s="24" t="s">
        <v>22</v>
      </c>
      <c r="Q42" s="16">
        <f t="shared" si="0"/>
        <v>0.9</v>
      </c>
      <c r="R42" s="17">
        <f t="shared" si="1"/>
        <v>1.9000000000000001</v>
      </c>
      <c r="S42" s="17">
        <f t="shared" si="2"/>
        <v>2.2000000000000002</v>
      </c>
    </row>
    <row r="43" spans="1:19">
      <c r="A43" s="25">
        <v>42</v>
      </c>
      <c r="B43" s="26" t="s">
        <v>120</v>
      </c>
      <c r="C43" s="27" t="s">
        <v>121</v>
      </c>
      <c r="D43" s="28"/>
      <c r="E43" s="28"/>
      <c r="F43" s="28"/>
      <c r="G43" s="29"/>
      <c r="H43" s="30"/>
      <c r="I43" s="30"/>
      <c r="J43" s="31"/>
      <c r="K43" s="31"/>
      <c r="L43" s="31"/>
      <c r="M43" s="31"/>
      <c r="N43" s="31"/>
      <c r="O43" s="31"/>
      <c r="P43" s="32"/>
      <c r="Q43" s="33"/>
      <c r="R43" s="34"/>
      <c r="S43" s="34"/>
    </row>
    <row r="44" spans="1:19">
      <c r="A44" s="11">
        <v>43</v>
      </c>
      <c r="B44" s="2" t="s">
        <v>120</v>
      </c>
      <c r="C44" s="3" t="s">
        <v>122</v>
      </c>
      <c r="D44" s="3" t="s">
        <v>123</v>
      </c>
      <c r="E44" s="10">
        <v>35.683357999999998</v>
      </c>
      <c r="F44" s="10">
        <v>137.37603920000001</v>
      </c>
      <c r="G44" s="12">
        <v>45419</v>
      </c>
      <c r="H44" s="13">
        <v>0.72916666666666663</v>
      </c>
      <c r="I44" s="14">
        <v>45431</v>
      </c>
      <c r="J44" s="15">
        <v>0.4</v>
      </c>
      <c r="K44" s="15">
        <v>0.2</v>
      </c>
      <c r="L44" s="15" t="s">
        <v>22</v>
      </c>
      <c r="M44" s="15">
        <v>0.7</v>
      </c>
      <c r="N44" s="15" t="s">
        <v>22</v>
      </c>
      <c r="O44" s="15">
        <v>0.2</v>
      </c>
      <c r="P44" s="24" t="s">
        <v>22</v>
      </c>
      <c r="Q44" s="16">
        <f t="shared" ref="Q44:Q64" si="3">SUM(J44:K44)</f>
        <v>0.60000000000000009</v>
      </c>
      <c r="R44" s="17">
        <f t="shared" ref="R44:R64" si="4">SUM(J44:M44)</f>
        <v>1.3</v>
      </c>
      <c r="S44" s="17">
        <f t="shared" ref="S44:S64" si="5">SUM(J44:P44)</f>
        <v>1.5</v>
      </c>
    </row>
    <row r="45" spans="1:19">
      <c r="A45" s="11">
        <v>44</v>
      </c>
      <c r="B45" s="2" t="s">
        <v>120</v>
      </c>
      <c r="C45" s="3" t="s">
        <v>124</v>
      </c>
      <c r="D45" s="22" t="s">
        <v>125</v>
      </c>
      <c r="E45" s="10">
        <v>34.751640199999997</v>
      </c>
      <c r="F45" s="10">
        <v>136.95451614000001</v>
      </c>
      <c r="G45" s="18">
        <v>45433</v>
      </c>
      <c r="H45" s="13">
        <v>0.44444444444444442</v>
      </c>
      <c r="I45" s="14">
        <v>45434</v>
      </c>
      <c r="J45" s="15">
        <v>0.3</v>
      </c>
      <c r="K45" s="15">
        <v>0.2</v>
      </c>
      <c r="L45" s="15" t="s">
        <v>22</v>
      </c>
      <c r="M45" s="15">
        <v>0.6</v>
      </c>
      <c r="N45" s="15" t="s">
        <v>22</v>
      </c>
      <c r="O45" s="15">
        <v>0.2</v>
      </c>
      <c r="P45" s="24" t="s">
        <v>22</v>
      </c>
      <c r="Q45" s="16">
        <f t="shared" si="3"/>
        <v>0.5</v>
      </c>
      <c r="R45" s="17">
        <f t="shared" si="4"/>
        <v>1.1000000000000001</v>
      </c>
      <c r="S45" s="17">
        <f t="shared" si="5"/>
        <v>1.3</v>
      </c>
    </row>
    <row r="46" spans="1:19">
      <c r="A46" s="11">
        <v>45</v>
      </c>
      <c r="B46" s="2" t="s">
        <v>126</v>
      </c>
      <c r="C46" s="3" t="s">
        <v>127</v>
      </c>
      <c r="D46" s="35" t="s">
        <v>128</v>
      </c>
      <c r="E46" s="36">
        <v>34.618254200000003</v>
      </c>
      <c r="F46" s="36">
        <v>136.1058002</v>
      </c>
      <c r="G46" s="12">
        <v>45500</v>
      </c>
      <c r="H46" s="13">
        <v>0.375</v>
      </c>
      <c r="I46" s="14">
        <v>45504</v>
      </c>
      <c r="J46" s="15">
        <v>2.9</v>
      </c>
      <c r="K46" s="15">
        <v>0.4</v>
      </c>
      <c r="L46" s="15" t="s">
        <v>22</v>
      </c>
      <c r="M46" s="15">
        <v>0.9</v>
      </c>
      <c r="N46" s="15">
        <v>0.2</v>
      </c>
      <c r="O46" s="15">
        <v>0.4</v>
      </c>
      <c r="P46" s="24" t="s">
        <v>22</v>
      </c>
      <c r="Q46" s="16">
        <f t="shared" si="3"/>
        <v>3.3</v>
      </c>
      <c r="R46" s="17">
        <f t="shared" si="4"/>
        <v>4.2</v>
      </c>
      <c r="S46" s="17">
        <f t="shared" si="5"/>
        <v>4.8000000000000007</v>
      </c>
    </row>
    <row r="47" spans="1:19">
      <c r="A47" s="11">
        <v>46</v>
      </c>
      <c r="B47" s="2" t="s">
        <v>126</v>
      </c>
      <c r="C47" s="3" t="s">
        <v>129</v>
      </c>
      <c r="D47" s="35" t="s">
        <v>130</v>
      </c>
      <c r="E47" s="10">
        <v>34.587501199999998</v>
      </c>
      <c r="F47" s="10">
        <v>136.17285089999999</v>
      </c>
      <c r="G47" s="12">
        <v>45430</v>
      </c>
      <c r="H47" s="13">
        <v>0.625</v>
      </c>
      <c r="I47" s="14">
        <v>45432</v>
      </c>
      <c r="J47" s="15">
        <v>0.7</v>
      </c>
      <c r="K47" s="15">
        <v>0.3</v>
      </c>
      <c r="L47" s="15" t="s">
        <v>22</v>
      </c>
      <c r="M47" s="15">
        <v>0.7</v>
      </c>
      <c r="N47" s="15" t="s">
        <v>22</v>
      </c>
      <c r="O47" s="15">
        <v>0.3</v>
      </c>
      <c r="P47" s="24" t="s">
        <v>22</v>
      </c>
      <c r="Q47" s="16">
        <f t="shared" si="3"/>
        <v>1</v>
      </c>
      <c r="R47" s="17">
        <f t="shared" si="4"/>
        <v>1.7</v>
      </c>
      <c r="S47" s="17">
        <f t="shared" si="5"/>
        <v>2</v>
      </c>
    </row>
    <row r="48" spans="1:19">
      <c r="A48" s="11">
        <v>47</v>
      </c>
      <c r="B48" s="2" t="s">
        <v>131</v>
      </c>
      <c r="C48" s="3" t="s">
        <v>132</v>
      </c>
      <c r="D48" s="3" t="s">
        <v>133</v>
      </c>
      <c r="E48" s="10">
        <v>34.565536000000002</v>
      </c>
      <c r="F48" s="10">
        <v>135.62110899999999</v>
      </c>
      <c r="G48" s="12">
        <v>45462</v>
      </c>
      <c r="H48" s="13">
        <v>0.66666666666666663</v>
      </c>
      <c r="I48" s="14">
        <v>45464</v>
      </c>
      <c r="J48" s="15">
        <v>9.5</v>
      </c>
      <c r="K48" s="15">
        <v>2.6</v>
      </c>
      <c r="L48" s="15">
        <v>1</v>
      </c>
      <c r="M48" s="15">
        <v>2</v>
      </c>
      <c r="N48" s="15">
        <v>0.4</v>
      </c>
      <c r="O48" s="15">
        <v>0.2</v>
      </c>
      <c r="P48" s="24" t="s">
        <v>22</v>
      </c>
      <c r="Q48" s="16">
        <f t="shared" si="3"/>
        <v>12.1</v>
      </c>
      <c r="R48" s="17">
        <f t="shared" si="4"/>
        <v>15.1</v>
      </c>
      <c r="S48" s="17">
        <f t="shared" si="5"/>
        <v>15.7</v>
      </c>
    </row>
    <row r="49" spans="1:19">
      <c r="A49" s="11">
        <v>48</v>
      </c>
      <c r="B49" s="2" t="s">
        <v>134</v>
      </c>
      <c r="C49" s="3" t="s">
        <v>135</v>
      </c>
      <c r="D49" s="3" t="s">
        <v>136</v>
      </c>
      <c r="E49" s="10">
        <v>34.897150000000003</v>
      </c>
      <c r="F49" s="10">
        <v>135.7567</v>
      </c>
      <c r="G49" s="12">
        <v>45464</v>
      </c>
      <c r="H49" s="13">
        <v>0.64583333333333337</v>
      </c>
      <c r="I49" s="14">
        <v>45467</v>
      </c>
      <c r="J49" s="15">
        <v>10</v>
      </c>
      <c r="K49" s="15">
        <v>2.6</v>
      </c>
      <c r="L49" s="15">
        <v>0.5</v>
      </c>
      <c r="M49" s="15">
        <v>2.9</v>
      </c>
      <c r="N49" s="15">
        <v>0.9</v>
      </c>
      <c r="O49" s="15">
        <v>0.5</v>
      </c>
      <c r="P49" s="24" t="s">
        <v>22</v>
      </c>
      <c r="Q49" s="16">
        <f t="shared" si="3"/>
        <v>12.6</v>
      </c>
      <c r="R49" s="17">
        <f t="shared" si="4"/>
        <v>16</v>
      </c>
      <c r="S49" s="17">
        <f t="shared" si="5"/>
        <v>17.399999999999999</v>
      </c>
    </row>
    <row r="50" spans="1:19">
      <c r="A50" s="11">
        <v>49</v>
      </c>
      <c r="B50" s="2" t="s">
        <v>137</v>
      </c>
      <c r="C50" s="3" t="s">
        <v>138</v>
      </c>
      <c r="D50" s="3" t="s">
        <v>139</v>
      </c>
      <c r="E50" s="10">
        <v>35.578561000000001</v>
      </c>
      <c r="F50" s="10">
        <v>134.81051500000001</v>
      </c>
      <c r="G50" s="12">
        <v>45449</v>
      </c>
      <c r="H50" s="13">
        <v>0.54166666666666663</v>
      </c>
      <c r="I50" s="14">
        <v>45458</v>
      </c>
      <c r="J50" s="15">
        <v>2.7</v>
      </c>
      <c r="K50" s="15">
        <v>0.7</v>
      </c>
      <c r="L50" s="15" t="s">
        <v>22</v>
      </c>
      <c r="M50" s="15">
        <v>1.5</v>
      </c>
      <c r="N50" s="15">
        <v>0.2</v>
      </c>
      <c r="O50" s="15">
        <v>0.2</v>
      </c>
      <c r="P50" s="24" t="s">
        <v>22</v>
      </c>
      <c r="Q50" s="16">
        <f t="shared" si="3"/>
        <v>3.4000000000000004</v>
      </c>
      <c r="R50" s="17">
        <f t="shared" si="4"/>
        <v>4.9000000000000004</v>
      </c>
      <c r="S50" s="17">
        <f t="shared" si="5"/>
        <v>5.3000000000000007</v>
      </c>
    </row>
    <row r="51" spans="1:19">
      <c r="A51" s="11">
        <v>50</v>
      </c>
      <c r="B51" s="2" t="s">
        <v>137</v>
      </c>
      <c r="C51" s="3" t="s">
        <v>140</v>
      </c>
      <c r="D51" s="3" t="s">
        <v>141</v>
      </c>
      <c r="E51" s="10">
        <v>35.137267999999999</v>
      </c>
      <c r="F51" s="10">
        <v>135.01489799999999</v>
      </c>
      <c r="G51" s="12">
        <v>45459</v>
      </c>
      <c r="H51" s="13">
        <v>0.58333333333333337</v>
      </c>
      <c r="I51" s="14">
        <v>45461</v>
      </c>
      <c r="J51" s="15">
        <v>1.5</v>
      </c>
      <c r="K51" s="15">
        <v>0.9</v>
      </c>
      <c r="L51" s="15" t="s">
        <v>22</v>
      </c>
      <c r="M51" s="15">
        <v>0.9</v>
      </c>
      <c r="N51" s="15">
        <v>0.2</v>
      </c>
      <c r="O51" s="15">
        <v>0.2</v>
      </c>
      <c r="P51" s="24" t="s">
        <v>22</v>
      </c>
      <c r="Q51" s="16">
        <f t="shared" si="3"/>
        <v>2.4</v>
      </c>
      <c r="R51" s="17">
        <f t="shared" si="4"/>
        <v>3.3</v>
      </c>
      <c r="S51" s="17">
        <f t="shared" si="5"/>
        <v>3.7</v>
      </c>
    </row>
    <row r="52" spans="1:19">
      <c r="A52" s="11">
        <v>51</v>
      </c>
      <c r="B52" s="2" t="s">
        <v>137</v>
      </c>
      <c r="C52" s="3" t="s">
        <v>142</v>
      </c>
      <c r="D52" s="3" t="s">
        <v>143</v>
      </c>
      <c r="E52" s="10">
        <v>35.201999999999998</v>
      </c>
      <c r="F52" s="10">
        <v>135.13059000000001</v>
      </c>
      <c r="G52" s="12">
        <v>45441</v>
      </c>
      <c r="H52" s="13">
        <v>0.63888888888888884</v>
      </c>
      <c r="I52" s="14">
        <v>45442</v>
      </c>
      <c r="J52" s="15">
        <v>5.6</v>
      </c>
      <c r="K52" s="15">
        <v>0.6</v>
      </c>
      <c r="L52" s="15" t="s">
        <v>22</v>
      </c>
      <c r="M52" s="15">
        <v>1.9</v>
      </c>
      <c r="N52" s="15">
        <v>0.3</v>
      </c>
      <c r="O52" s="15" t="s">
        <v>22</v>
      </c>
      <c r="P52" s="24" t="s">
        <v>22</v>
      </c>
      <c r="Q52" s="16">
        <f t="shared" si="3"/>
        <v>6.1999999999999993</v>
      </c>
      <c r="R52" s="17">
        <f t="shared" si="4"/>
        <v>8.1</v>
      </c>
      <c r="S52" s="17">
        <f t="shared" si="5"/>
        <v>8.4</v>
      </c>
    </row>
    <row r="53" spans="1:19">
      <c r="A53" s="11">
        <v>52</v>
      </c>
      <c r="B53" s="2" t="s">
        <v>137</v>
      </c>
      <c r="C53" s="19" t="s">
        <v>144</v>
      </c>
      <c r="D53" s="20" t="s">
        <v>145</v>
      </c>
      <c r="E53" s="10">
        <v>34.7666538</v>
      </c>
      <c r="F53" s="10">
        <v>134.8083091</v>
      </c>
      <c r="G53" s="23">
        <v>45502</v>
      </c>
      <c r="H53" s="13">
        <v>0.58333333333333337</v>
      </c>
      <c r="I53" s="14">
        <v>45503</v>
      </c>
      <c r="J53" s="15">
        <v>4.8</v>
      </c>
      <c r="K53" s="15">
        <v>10.9</v>
      </c>
      <c r="L53" s="15">
        <v>0.4</v>
      </c>
      <c r="M53" s="15">
        <v>1.7</v>
      </c>
      <c r="N53" s="15">
        <v>0.5</v>
      </c>
      <c r="O53" s="15">
        <v>0.9</v>
      </c>
      <c r="P53" s="24" t="s">
        <v>22</v>
      </c>
      <c r="Q53" s="16">
        <f t="shared" si="3"/>
        <v>15.7</v>
      </c>
      <c r="R53" s="17">
        <f t="shared" si="4"/>
        <v>17.799999999999997</v>
      </c>
      <c r="S53" s="17">
        <f t="shared" si="5"/>
        <v>19.199999999999996</v>
      </c>
    </row>
    <row r="54" spans="1:19">
      <c r="A54" s="11">
        <v>53</v>
      </c>
      <c r="B54" s="2" t="s">
        <v>137</v>
      </c>
      <c r="C54" s="19" t="s">
        <v>146</v>
      </c>
      <c r="D54" s="20" t="s">
        <v>147</v>
      </c>
      <c r="E54" s="10">
        <v>34.699939999999998</v>
      </c>
      <c r="F54" s="10">
        <v>134.97298000000001</v>
      </c>
      <c r="G54" s="23">
        <v>45423</v>
      </c>
      <c r="H54" s="13">
        <v>0.75694444444444442</v>
      </c>
      <c r="I54" s="14">
        <v>45426</v>
      </c>
      <c r="J54" s="15">
        <v>427.8</v>
      </c>
      <c r="K54" s="15">
        <v>9.3000000000000007</v>
      </c>
      <c r="L54" s="15">
        <v>6.4</v>
      </c>
      <c r="M54" s="15">
        <v>5.6</v>
      </c>
      <c r="N54" s="15">
        <v>1.1000000000000001</v>
      </c>
      <c r="O54" s="15">
        <v>0.7</v>
      </c>
      <c r="P54" s="24" t="s">
        <v>22</v>
      </c>
      <c r="Q54" s="16">
        <f t="shared" si="3"/>
        <v>437.1</v>
      </c>
      <c r="R54" s="17">
        <f t="shared" si="4"/>
        <v>449.1</v>
      </c>
      <c r="S54" s="17">
        <f t="shared" si="5"/>
        <v>450.90000000000003</v>
      </c>
    </row>
    <row r="55" spans="1:19">
      <c r="A55" s="11">
        <v>54</v>
      </c>
      <c r="B55" s="2" t="s">
        <v>148</v>
      </c>
      <c r="C55" s="3" t="s">
        <v>149</v>
      </c>
      <c r="D55" s="3" t="s">
        <v>150</v>
      </c>
      <c r="E55" s="10">
        <v>34.549951</v>
      </c>
      <c r="F55" s="10">
        <v>135.985904</v>
      </c>
      <c r="G55" s="12">
        <v>45476</v>
      </c>
      <c r="H55" s="13">
        <v>0.60416666666666663</v>
      </c>
      <c r="I55" s="14">
        <v>45478</v>
      </c>
      <c r="J55" s="15">
        <v>2.2000000000000002</v>
      </c>
      <c r="K55" s="15">
        <v>0.5</v>
      </c>
      <c r="L55" s="15" t="s">
        <v>22</v>
      </c>
      <c r="M55" s="15">
        <v>0.9</v>
      </c>
      <c r="N55" s="15">
        <v>0.2</v>
      </c>
      <c r="O55" s="15">
        <v>0.3</v>
      </c>
      <c r="P55" s="24" t="s">
        <v>22</v>
      </c>
      <c r="Q55" s="16">
        <f t="shared" si="3"/>
        <v>2.7</v>
      </c>
      <c r="R55" s="17">
        <f t="shared" si="4"/>
        <v>3.6</v>
      </c>
      <c r="S55" s="17">
        <f t="shared" si="5"/>
        <v>4.1000000000000005</v>
      </c>
    </row>
    <row r="56" spans="1:19">
      <c r="A56" s="11">
        <v>55</v>
      </c>
      <c r="B56" s="2" t="s">
        <v>151</v>
      </c>
      <c r="C56" s="3" t="s">
        <v>152</v>
      </c>
      <c r="D56" s="3" t="s">
        <v>153</v>
      </c>
      <c r="E56" s="10">
        <v>34.279492699999999</v>
      </c>
      <c r="F56" s="10">
        <v>135.44758999999999</v>
      </c>
      <c r="G56" s="12">
        <v>45442</v>
      </c>
      <c r="H56" s="13">
        <v>0.39583333333333331</v>
      </c>
      <c r="I56" s="14">
        <v>45445</v>
      </c>
      <c r="J56" s="15">
        <v>4.0999999999999996</v>
      </c>
      <c r="K56" s="15">
        <v>0.7</v>
      </c>
      <c r="L56" s="15" t="s">
        <v>22</v>
      </c>
      <c r="M56" s="15">
        <v>1.2</v>
      </c>
      <c r="N56" s="15">
        <v>0.3</v>
      </c>
      <c r="O56" s="15">
        <v>0.2</v>
      </c>
      <c r="P56" s="24" t="s">
        <v>22</v>
      </c>
      <c r="Q56" s="16">
        <f t="shared" si="3"/>
        <v>4.8</v>
      </c>
      <c r="R56" s="17">
        <f t="shared" si="4"/>
        <v>6</v>
      </c>
      <c r="S56" s="17">
        <f t="shared" si="5"/>
        <v>6.5</v>
      </c>
    </row>
    <row r="57" spans="1:19">
      <c r="A57" s="11">
        <v>56</v>
      </c>
      <c r="B57" s="2" t="s">
        <v>151</v>
      </c>
      <c r="C57" s="3" t="s">
        <v>154</v>
      </c>
      <c r="D57" s="3" t="s">
        <v>155</v>
      </c>
      <c r="E57" s="10">
        <v>34.061138999999997</v>
      </c>
      <c r="F57" s="10">
        <v>135.25225</v>
      </c>
      <c r="G57" s="12">
        <v>45501</v>
      </c>
      <c r="H57" s="13">
        <v>0.375</v>
      </c>
      <c r="I57" s="14">
        <v>45503</v>
      </c>
      <c r="J57" s="15">
        <v>0.5</v>
      </c>
      <c r="K57" s="15" t="s">
        <v>22</v>
      </c>
      <c r="L57" s="15" t="s">
        <v>22</v>
      </c>
      <c r="M57" s="15" t="s">
        <v>22</v>
      </c>
      <c r="N57" s="15" t="s">
        <v>22</v>
      </c>
      <c r="O57" s="15">
        <v>0.3</v>
      </c>
      <c r="P57" s="24" t="s">
        <v>22</v>
      </c>
      <c r="Q57" s="16">
        <f t="shared" si="3"/>
        <v>0.5</v>
      </c>
      <c r="R57" s="17">
        <f t="shared" si="4"/>
        <v>0.5</v>
      </c>
      <c r="S57" s="17">
        <f t="shared" si="5"/>
        <v>0.8</v>
      </c>
    </row>
    <row r="58" spans="1:19">
      <c r="A58" s="11">
        <v>57</v>
      </c>
      <c r="B58" s="2" t="s">
        <v>156</v>
      </c>
      <c r="C58" s="3" t="s">
        <v>157</v>
      </c>
      <c r="D58" s="3" t="s">
        <v>158</v>
      </c>
      <c r="E58" s="10">
        <v>35.097147100000001</v>
      </c>
      <c r="F58" s="10">
        <v>135.91010869999999</v>
      </c>
      <c r="G58" s="18">
        <v>45419</v>
      </c>
      <c r="H58" s="13">
        <v>0.375</v>
      </c>
      <c r="I58" s="14">
        <v>45421</v>
      </c>
      <c r="J58" s="15">
        <v>3.8</v>
      </c>
      <c r="K58" s="15">
        <v>0.5</v>
      </c>
      <c r="L58" s="15" t="s">
        <v>22</v>
      </c>
      <c r="M58" s="15">
        <v>1.5</v>
      </c>
      <c r="N58" s="15">
        <v>0.2</v>
      </c>
      <c r="O58" s="15">
        <v>0.3</v>
      </c>
      <c r="P58" s="24" t="s">
        <v>22</v>
      </c>
      <c r="Q58" s="16">
        <f t="shared" si="3"/>
        <v>4.3</v>
      </c>
      <c r="R58" s="17">
        <f t="shared" si="4"/>
        <v>5.8</v>
      </c>
      <c r="S58" s="17">
        <f t="shared" si="5"/>
        <v>6.3</v>
      </c>
    </row>
    <row r="59" spans="1:19">
      <c r="A59" s="11">
        <v>58</v>
      </c>
      <c r="B59" s="2" t="s">
        <v>156</v>
      </c>
      <c r="C59" s="3" t="s">
        <v>159</v>
      </c>
      <c r="D59" s="3" t="s">
        <v>160</v>
      </c>
      <c r="E59" s="10">
        <v>35.202761199999998</v>
      </c>
      <c r="F59" s="10">
        <v>136.11170390000001</v>
      </c>
      <c r="G59" s="18">
        <v>45419</v>
      </c>
      <c r="H59" s="13">
        <v>0.4375</v>
      </c>
      <c r="I59" s="14">
        <v>45421</v>
      </c>
      <c r="J59" s="15">
        <v>5.7</v>
      </c>
      <c r="K59" s="15">
        <v>3</v>
      </c>
      <c r="L59" s="15">
        <v>0.2</v>
      </c>
      <c r="M59" s="15">
        <v>2.7</v>
      </c>
      <c r="N59" s="15">
        <v>0.6</v>
      </c>
      <c r="O59" s="15" t="s">
        <v>22</v>
      </c>
      <c r="P59" s="24" t="s">
        <v>22</v>
      </c>
      <c r="Q59" s="16">
        <f t="shared" si="3"/>
        <v>8.6999999999999993</v>
      </c>
      <c r="R59" s="17">
        <f t="shared" si="4"/>
        <v>11.599999999999998</v>
      </c>
      <c r="S59" s="17">
        <f t="shared" si="5"/>
        <v>12.199999999999998</v>
      </c>
    </row>
    <row r="60" spans="1:19">
      <c r="A60" s="11">
        <v>59</v>
      </c>
      <c r="B60" s="2" t="s">
        <v>156</v>
      </c>
      <c r="C60" s="3" t="s">
        <v>161</v>
      </c>
      <c r="D60" s="3" t="s">
        <v>162</v>
      </c>
      <c r="E60" s="10">
        <v>35.083910600000003</v>
      </c>
      <c r="F60" s="10">
        <v>135.94779209999999</v>
      </c>
      <c r="G60" s="18">
        <v>45419</v>
      </c>
      <c r="H60" s="13">
        <v>0.45833333333333331</v>
      </c>
      <c r="I60" s="14">
        <v>45421</v>
      </c>
      <c r="J60" s="15">
        <v>7.6</v>
      </c>
      <c r="K60" s="15">
        <v>2.9</v>
      </c>
      <c r="L60" s="15">
        <v>0.6</v>
      </c>
      <c r="M60" s="15">
        <v>3.2</v>
      </c>
      <c r="N60" s="15">
        <v>0.8</v>
      </c>
      <c r="O60" s="15">
        <v>0.4</v>
      </c>
      <c r="P60" s="24" t="s">
        <v>22</v>
      </c>
      <c r="Q60" s="16">
        <f t="shared" si="3"/>
        <v>10.5</v>
      </c>
      <c r="R60" s="17">
        <f t="shared" si="4"/>
        <v>14.3</v>
      </c>
      <c r="S60" s="17">
        <f t="shared" si="5"/>
        <v>15.500000000000002</v>
      </c>
    </row>
    <row r="61" spans="1:19">
      <c r="A61" s="11">
        <v>60</v>
      </c>
      <c r="B61" s="2" t="s">
        <v>163</v>
      </c>
      <c r="C61" s="3" t="s">
        <v>164</v>
      </c>
      <c r="D61" s="3" t="s">
        <v>165</v>
      </c>
      <c r="E61" s="10">
        <v>37.421619300000003</v>
      </c>
      <c r="F61" s="10">
        <v>138.82819559999999</v>
      </c>
      <c r="G61" s="18">
        <v>45451</v>
      </c>
      <c r="H61" s="13">
        <v>0.66666666666666663</v>
      </c>
      <c r="I61" s="14">
        <v>45523</v>
      </c>
      <c r="J61" s="15">
        <v>0.6</v>
      </c>
      <c r="K61" s="15" t="s">
        <v>22</v>
      </c>
      <c r="L61" s="15" t="s">
        <v>22</v>
      </c>
      <c r="M61" s="15">
        <v>0.8</v>
      </c>
      <c r="N61" s="15" t="s">
        <v>22</v>
      </c>
      <c r="O61" s="15" t="s">
        <v>22</v>
      </c>
      <c r="P61" s="24" t="s">
        <v>22</v>
      </c>
      <c r="Q61" s="16">
        <f t="shared" si="3"/>
        <v>0.6</v>
      </c>
      <c r="R61" s="17">
        <f t="shared" si="4"/>
        <v>1.4</v>
      </c>
      <c r="S61" s="17">
        <f t="shared" si="5"/>
        <v>1.4</v>
      </c>
    </row>
    <row r="62" spans="1:19">
      <c r="A62" s="11">
        <v>61</v>
      </c>
      <c r="B62" s="2" t="s">
        <v>163</v>
      </c>
      <c r="C62" s="3" t="s">
        <v>166</v>
      </c>
      <c r="D62" s="3" t="s">
        <v>167</v>
      </c>
      <c r="E62" s="10">
        <v>37.283033150000001</v>
      </c>
      <c r="F62" s="10">
        <v>138.99096410000001</v>
      </c>
      <c r="G62" s="18">
        <v>45452</v>
      </c>
      <c r="H62" s="13">
        <v>0.41666666666666669</v>
      </c>
      <c r="I62" s="14">
        <v>45523</v>
      </c>
      <c r="J62" s="15">
        <v>2.4</v>
      </c>
      <c r="K62" s="15">
        <v>0.8</v>
      </c>
      <c r="L62" s="15">
        <v>0.3</v>
      </c>
      <c r="M62" s="15">
        <v>2</v>
      </c>
      <c r="N62" s="15">
        <v>0.4</v>
      </c>
      <c r="O62" s="15">
        <v>0.3</v>
      </c>
      <c r="P62" s="24" t="s">
        <v>22</v>
      </c>
      <c r="Q62" s="16">
        <f t="shared" si="3"/>
        <v>3.2</v>
      </c>
      <c r="R62" s="17">
        <f t="shared" si="4"/>
        <v>5.5</v>
      </c>
      <c r="S62" s="17">
        <f t="shared" si="5"/>
        <v>6.2</v>
      </c>
    </row>
    <row r="63" spans="1:19">
      <c r="A63" s="11">
        <v>62</v>
      </c>
      <c r="B63" s="2" t="s">
        <v>163</v>
      </c>
      <c r="C63" s="3" t="s">
        <v>168</v>
      </c>
      <c r="D63" s="37" t="s">
        <v>169</v>
      </c>
      <c r="E63" s="10">
        <v>38.045438599999997</v>
      </c>
      <c r="F63" s="10">
        <v>138.46860219999999</v>
      </c>
      <c r="G63" s="18">
        <v>45465</v>
      </c>
      <c r="H63" s="13">
        <v>0.70833333333333337</v>
      </c>
      <c r="I63" s="14">
        <v>45467</v>
      </c>
      <c r="J63" s="15">
        <v>0.3</v>
      </c>
      <c r="K63" s="15" t="s">
        <v>22</v>
      </c>
      <c r="L63" s="15" t="s">
        <v>22</v>
      </c>
      <c r="M63" s="15" t="s">
        <v>22</v>
      </c>
      <c r="N63" s="15" t="s">
        <v>22</v>
      </c>
      <c r="O63" s="15" t="s">
        <v>22</v>
      </c>
      <c r="P63" s="24" t="s">
        <v>22</v>
      </c>
      <c r="Q63" s="16">
        <f t="shared" si="3"/>
        <v>0.3</v>
      </c>
      <c r="R63" s="17">
        <f t="shared" si="4"/>
        <v>0.3</v>
      </c>
      <c r="S63" s="17">
        <f t="shared" si="5"/>
        <v>0.3</v>
      </c>
    </row>
    <row r="64" spans="1:19">
      <c r="A64" s="11">
        <v>63</v>
      </c>
      <c r="B64" s="2" t="s">
        <v>170</v>
      </c>
      <c r="C64" s="3" t="s">
        <v>171</v>
      </c>
      <c r="D64" s="37" t="s">
        <v>172</v>
      </c>
      <c r="E64" s="10">
        <v>38.000261899999998</v>
      </c>
      <c r="F64" s="10">
        <v>138.4061979</v>
      </c>
      <c r="G64" s="18">
        <v>45465</v>
      </c>
      <c r="H64" s="13">
        <v>0.75</v>
      </c>
      <c r="I64" s="14">
        <v>45467</v>
      </c>
      <c r="J64" s="15">
        <v>1.7</v>
      </c>
      <c r="K64" s="15">
        <v>0.4</v>
      </c>
      <c r="L64" s="15" t="s">
        <v>22</v>
      </c>
      <c r="M64" s="15">
        <v>1</v>
      </c>
      <c r="N64" s="15">
        <v>0.3</v>
      </c>
      <c r="O64" s="15" t="s">
        <v>22</v>
      </c>
      <c r="P64" s="24" t="s">
        <v>22</v>
      </c>
      <c r="Q64" s="16">
        <f t="shared" si="3"/>
        <v>2.1</v>
      </c>
      <c r="R64" s="17">
        <f t="shared" si="4"/>
        <v>3.1</v>
      </c>
      <c r="S64" s="17">
        <f t="shared" si="5"/>
        <v>3.4</v>
      </c>
    </row>
    <row r="65" spans="1:19">
      <c r="A65" s="25">
        <v>64</v>
      </c>
      <c r="B65" s="26" t="s">
        <v>173</v>
      </c>
      <c r="C65" s="27"/>
      <c r="D65" s="38"/>
      <c r="E65" s="38"/>
      <c r="F65" s="38"/>
      <c r="G65" s="29"/>
      <c r="H65" s="30"/>
      <c r="I65" s="30"/>
      <c r="J65" s="31"/>
      <c r="K65" s="31"/>
      <c r="L65" s="31"/>
      <c r="M65" s="31"/>
      <c r="N65" s="31"/>
      <c r="O65" s="31"/>
      <c r="P65" s="32"/>
      <c r="Q65" s="33"/>
      <c r="R65" s="34"/>
      <c r="S65" s="34"/>
    </row>
    <row r="66" spans="1:19">
      <c r="A66" s="25">
        <v>65</v>
      </c>
      <c r="B66" s="26" t="s">
        <v>173</v>
      </c>
      <c r="C66" s="27"/>
      <c r="D66" s="38"/>
      <c r="E66" s="38"/>
      <c r="F66" s="38"/>
      <c r="G66" s="29"/>
      <c r="H66" s="30"/>
      <c r="I66" s="30"/>
      <c r="J66" s="31"/>
      <c r="K66" s="31"/>
      <c r="L66" s="31"/>
      <c r="M66" s="31"/>
      <c r="N66" s="31"/>
      <c r="O66" s="31"/>
      <c r="P66" s="32"/>
      <c r="Q66" s="33"/>
      <c r="R66" s="34"/>
      <c r="S66" s="34"/>
    </row>
    <row r="67" spans="1:19">
      <c r="A67" s="11">
        <v>66</v>
      </c>
      <c r="B67" s="2" t="s">
        <v>174</v>
      </c>
      <c r="C67" s="3" t="s">
        <v>175</v>
      </c>
      <c r="D67" s="22" t="s">
        <v>176</v>
      </c>
      <c r="E67" s="10">
        <v>36.505721999999999</v>
      </c>
      <c r="F67" s="10">
        <v>136.69901999999999</v>
      </c>
      <c r="G67" s="12">
        <v>45427</v>
      </c>
      <c r="H67" s="39">
        <v>0.39583333333333331</v>
      </c>
      <c r="I67" s="40">
        <v>45435</v>
      </c>
      <c r="J67" s="15">
        <v>0.8</v>
      </c>
      <c r="K67" s="15">
        <v>0.2</v>
      </c>
      <c r="L67" s="15" t="s">
        <v>22</v>
      </c>
      <c r="M67" s="15">
        <v>0.8</v>
      </c>
      <c r="N67" s="15">
        <v>0.2</v>
      </c>
      <c r="O67" s="15" t="s">
        <v>22</v>
      </c>
      <c r="P67" s="24" t="s">
        <v>22</v>
      </c>
      <c r="Q67" s="16">
        <f>SUM(J67:K67)</f>
        <v>1</v>
      </c>
      <c r="R67" s="17">
        <f>SUM(J67:M67)</f>
        <v>1.8</v>
      </c>
      <c r="S67" s="17">
        <f>SUM(J67:P67)</f>
        <v>2</v>
      </c>
    </row>
    <row r="68" spans="1:19">
      <c r="A68" s="11">
        <v>67</v>
      </c>
      <c r="B68" s="2" t="s">
        <v>174</v>
      </c>
      <c r="C68" s="3" t="s">
        <v>177</v>
      </c>
      <c r="D68" s="22" t="s">
        <v>178</v>
      </c>
      <c r="E68" s="10">
        <v>36.521073999999999</v>
      </c>
      <c r="F68" s="10">
        <v>136.678877</v>
      </c>
      <c r="G68" s="12">
        <v>45427</v>
      </c>
      <c r="H68" s="39">
        <v>0.4375</v>
      </c>
      <c r="I68" s="40">
        <v>45434</v>
      </c>
      <c r="J68" s="15">
        <v>0.5</v>
      </c>
      <c r="K68" s="15">
        <v>0.2</v>
      </c>
      <c r="L68" s="15" t="s">
        <v>22</v>
      </c>
      <c r="M68" s="15">
        <v>0.8</v>
      </c>
      <c r="N68" s="15" t="s">
        <v>22</v>
      </c>
      <c r="O68" s="15">
        <v>0.2</v>
      </c>
      <c r="P68" s="24" t="s">
        <v>22</v>
      </c>
      <c r="Q68" s="16">
        <f>SUM(J68:K68)</f>
        <v>0.7</v>
      </c>
      <c r="R68" s="17">
        <f>SUM(J68:M68)</f>
        <v>1.5</v>
      </c>
      <c r="S68" s="17">
        <f>SUM(J68:P68)</f>
        <v>1.7</v>
      </c>
    </row>
    <row r="69" spans="1:19">
      <c r="A69" s="25">
        <v>68</v>
      </c>
      <c r="B69" s="26" t="s">
        <v>179</v>
      </c>
      <c r="C69" s="27" t="s">
        <v>180</v>
      </c>
      <c r="D69" s="28"/>
      <c r="E69" s="28"/>
      <c r="F69" s="28"/>
      <c r="G69" s="29"/>
      <c r="H69" s="30"/>
      <c r="I69" s="30"/>
      <c r="J69" s="31"/>
      <c r="K69" s="31"/>
      <c r="L69" s="31"/>
      <c r="M69" s="31"/>
      <c r="N69" s="31"/>
      <c r="O69" s="31"/>
      <c r="P69" s="32"/>
      <c r="Q69" s="33"/>
      <c r="R69" s="34"/>
      <c r="S69" s="34"/>
    </row>
    <row r="70" spans="1:19">
      <c r="A70" s="11">
        <v>69</v>
      </c>
      <c r="B70" s="2" t="s">
        <v>179</v>
      </c>
      <c r="C70" s="3" t="s">
        <v>181</v>
      </c>
      <c r="D70" s="41" t="s">
        <v>182</v>
      </c>
      <c r="E70" s="10">
        <v>36.0910467</v>
      </c>
      <c r="F70" s="10">
        <v>136.52020569999999</v>
      </c>
      <c r="G70" s="12">
        <v>45442</v>
      </c>
      <c r="H70" s="42">
        <v>0.39583333333333331</v>
      </c>
      <c r="I70" s="43">
        <v>45443</v>
      </c>
      <c r="J70" s="15">
        <v>0.3</v>
      </c>
      <c r="K70" s="15" t="s">
        <v>22</v>
      </c>
      <c r="L70" s="15" t="s">
        <v>22</v>
      </c>
      <c r="M70" s="15" t="s">
        <v>22</v>
      </c>
      <c r="N70" s="15" t="s">
        <v>22</v>
      </c>
      <c r="O70" s="15" t="s">
        <v>22</v>
      </c>
      <c r="P70" s="24" t="s">
        <v>22</v>
      </c>
      <c r="Q70" s="16">
        <f>SUM(J70:K70)</f>
        <v>0.3</v>
      </c>
      <c r="R70" s="17">
        <f>SUM(J70:M70)</f>
        <v>0.3</v>
      </c>
      <c r="S70" s="17">
        <f>SUM(J70:P70)</f>
        <v>0.3</v>
      </c>
    </row>
    <row r="71" spans="1:19">
      <c r="A71" s="11">
        <v>70</v>
      </c>
      <c r="B71" s="2" t="s">
        <v>183</v>
      </c>
      <c r="C71" s="3" t="s">
        <v>184</v>
      </c>
      <c r="D71" s="22" t="s">
        <v>185</v>
      </c>
      <c r="E71" s="10">
        <v>34.575011099999998</v>
      </c>
      <c r="F71" s="10">
        <v>132.36803370000001</v>
      </c>
      <c r="G71" s="12">
        <v>45430</v>
      </c>
      <c r="H71" s="13">
        <v>0.54861111111111116</v>
      </c>
      <c r="I71" s="14">
        <v>45432</v>
      </c>
      <c r="J71" s="15">
        <v>0.6</v>
      </c>
      <c r="K71" s="15">
        <v>0.3</v>
      </c>
      <c r="L71" s="15" t="s">
        <v>22</v>
      </c>
      <c r="M71" s="15">
        <v>0.8</v>
      </c>
      <c r="N71" s="15">
        <v>0.2</v>
      </c>
      <c r="O71" s="15">
        <v>0.2</v>
      </c>
      <c r="P71" s="24" t="s">
        <v>22</v>
      </c>
      <c r="Q71" s="16">
        <f>SUM(J71:K71)</f>
        <v>0.89999999999999991</v>
      </c>
      <c r="R71" s="17">
        <f>SUM(J71:M71)</f>
        <v>1.7</v>
      </c>
      <c r="S71" s="17">
        <f>SUM(J71:P71)</f>
        <v>2.1</v>
      </c>
    </row>
    <row r="72" spans="1:19">
      <c r="A72" s="11">
        <v>71</v>
      </c>
      <c r="B72" s="2" t="s">
        <v>183</v>
      </c>
      <c r="C72" s="3" t="s">
        <v>186</v>
      </c>
      <c r="D72" s="22" t="s">
        <v>187</v>
      </c>
      <c r="E72" s="10">
        <v>34.588410699999997</v>
      </c>
      <c r="F72" s="10">
        <v>132.2484479</v>
      </c>
      <c r="G72" s="12">
        <v>45437</v>
      </c>
      <c r="H72" s="13">
        <v>0.61111111111111116</v>
      </c>
      <c r="I72" s="14">
        <v>45439</v>
      </c>
      <c r="J72" s="15">
        <v>0.4</v>
      </c>
      <c r="K72" s="15">
        <v>0.3</v>
      </c>
      <c r="L72" s="15" t="s">
        <v>22</v>
      </c>
      <c r="M72" s="15" t="s">
        <v>22</v>
      </c>
      <c r="N72" s="15" t="s">
        <v>22</v>
      </c>
      <c r="O72" s="15" t="s">
        <v>22</v>
      </c>
      <c r="P72" s="24" t="s">
        <v>22</v>
      </c>
      <c r="Q72" s="16">
        <f>SUM(J72:K72)</f>
        <v>0.7</v>
      </c>
      <c r="R72" s="17">
        <f>SUM(J72:M72)</f>
        <v>0.7</v>
      </c>
      <c r="S72" s="17">
        <f>SUM(J72:P72)</f>
        <v>0.7</v>
      </c>
    </row>
    <row r="73" spans="1:19">
      <c r="A73" s="11">
        <v>72</v>
      </c>
      <c r="B73" s="2" t="s">
        <v>183</v>
      </c>
      <c r="C73" s="19" t="s">
        <v>188</v>
      </c>
      <c r="D73" s="20" t="s">
        <v>189</v>
      </c>
      <c r="E73" s="10">
        <v>34.490882999999997</v>
      </c>
      <c r="F73" s="10">
        <v>132.5104383</v>
      </c>
      <c r="G73" s="23">
        <v>45431</v>
      </c>
      <c r="H73" s="13">
        <v>0.59375</v>
      </c>
      <c r="I73" s="14">
        <v>45434</v>
      </c>
      <c r="J73" s="15">
        <v>0.5</v>
      </c>
      <c r="K73" s="15">
        <v>0.2</v>
      </c>
      <c r="L73" s="15" t="s">
        <v>22</v>
      </c>
      <c r="M73" s="15">
        <v>0.6</v>
      </c>
      <c r="N73" s="15" t="s">
        <v>22</v>
      </c>
      <c r="O73" s="15" t="s">
        <v>22</v>
      </c>
      <c r="P73" s="24" t="s">
        <v>22</v>
      </c>
      <c r="Q73" s="16">
        <f>SUM(J73:K73)</f>
        <v>0.7</v>
      </c>
      <c r="R73" s="17">
        <f>SUM(J73:M73)</f>
        <v>1.2999999999999998</v>
      </c>
      <c r="S73" s="17">
        <f>SUM(J73:P73)</f>
        <v>1.2999999999999998</v>
      </c>
    </row>
    <row r="74" spans="1:19">
      <c r="A74" s="11">
        <v>73</v>
      </c>
      <c r="B74" s="2" t="s">
        <v>183</v>
      </c>
      <c r="C74" s="19" t="s">
        <v>190</v>
      </c>
      <c r="D74" s="20" t="s">
        <v>191</v>
      </c>
      <c r="E74" s="10">
        <v>34.355422699999998</v>
      </c>
      <c r="F74" s="10">
        <v>132.71206029999999</v>
      </c>
      <c r="G74" s="23">
        <v>45422</v>
      </c>
      <c r="H74" s="13">
        <v>0.52083333333333337</v>
      </c>
      <c r="I74" s="14">
        <v>45432</v>
      </c>
      <c r="J74" s="15">
        <v>6</v>
      </c>
      <c r="K74" s="15">
        <v>2.7</v>
      </c>
      <c r="L74" s="15">
        <v>1.3</v>
      </c>
      <c r="M74" s="15">
        <v>3</v>
      </c>
      <c r="N74" s="15">
        <v>0.6</v>
      </c>
      <c r="O74" s="15">
        <v>0.4</v>
      </c>
      <c r="P74" s="24" t="s">
        <v>22</v>
      </c>
      <c r="Q74" s="16">
        <f>SUM(J74:K74)</f>
        <v>8.6999999999999993</v>
      </c>
      <c r="R74" s="17">
        <f>SUM(J74:M74)</f>
        <v>13</v>
      </c>
      <c r="S74" s="17">
        <f>SUM(J74:P74)</f>
        <v>14</v>
      </c>
    </row>
    <row r="75" spans="1:19">
      <c r="A75" s="25">
        <v>74</v>
      </c>
      <c r="B75" s="26" t="s">
        <v>183</v>
      </c>
      <c r="C75" s="44" t="s">
        <v>192</v>
      </c>
      <c r="D75" s="45"/>
      <c r="E75" s="45"/>
      <c r="F75" s="45"/>
      <c r="G75" s="46"/>
      <c r="H75" s="30"/>
      <c r="I75" s="30"/>
      <c r="J75" s="31"/>
      <c r="K75" s="31"/>
      <c r="L75" s="31"/>
      <c r="M75" s="31"/>
      <c r="N75" s="31"/>
      <c r="O75" s="31"/>
      <c r="P75" s="32"/>
      <c r="Q75" s="33"/>
      <c r="R75" s="34"/>
      <c r="S75" s="34"/>
    </row>
    <row r="76" spans="1:19">
      <c r="A76" s="11">
        <v>75</v>
      </c>
      <c r="B76" s="2" t="s">
        <v>193</v>
      </c>
      <c r="C76" s="3" t="s">
        <v>194</v>
      </c>
      <c r="D76" s="22" t="s">
        <v>195</v>
      </c>
      <c r="E76" s="10">
        <v>34.863652999999999</v>
      </c>
      <c r="F76" s="10">
        <v>133.906834</v>
      </c>
      <c r="G76" s="12">
        <v>45504</v>
      </c>
      <c r="H76" s="13">
        <v>0.5625</v>
      </c>
      <c r="I76" s="14">
        <v>45508</v>
      </c>
      <c r="J76" s="15">
        <v>1.4</v>
      </c>
      <c r="K76" s="15">
        <v>0.3</v>
      </c>
      <c r="L76" s="15" t="s">
        <v>22</v>
      </c>
      <c r="M76" s="15">
        <v>5.2</v>
      </c>
      <c r="N76" s="15">
        <v>0.2</v>
      </c>
      <c r="O76" s="15">
        <v>0.8</v>
      </c>
      <c r="P76" s="24" t="s">
        <v>22</v>
      </c>
      <c r="Q76" s="16">
        <f t="shared" ref="Q76:Q87" si="6">SUM(J76:K76)</f>
        <v>1.7</v>
      </c>
      <c r="R76" s="17">
        <f t="shared" ref="R76:R87" si="7">SUM(J76:M76)</f>
        <v>6.9</v>
      </c>
      <c r="S76" s="17">
        <f t="shared" ref="S76:S87" si="8">SUM(J76:P76)</f>
        <v>7.9</v>
      </c>
    </row>
    <row r="77" spans="1:19">
      <c r="A77" s="11">
        <v>76</v>
      </c>
      <c r="B77" s="2" t="s">
        <v>193</v>
      </c>
      <c r="C77" s="3" t="s">
        <v>196</v>
      </c>
      <c r="D77" s="22" t="s">
        <v>197</v>
      </c>
      <c r="E77" s="10">
        <v>34.680320000000002</v>
      </c>
      <c r="F77" s="10">
        <v>133.71596</v>
      </c>
      <c r="G77" s="12">
        <v>45450</v>
      </c>
      <c r="H77" s="13">
        <v>0.41666666666666669</v>
      </c>
      <c r="I77" s="14">
        <v>45452</v>
      </c>
      <c r="J77" s="15">
        <v>3.3</v>
      </c>
      <c r="K77" s="15">
        <v>1.1000000000000001</v>
      </c>
      <c r="L77" s="15" t="s">
        <v>22</v>
      </c>
      <c r="M77" s="15">
        <v>2</v>
      </c>
      <c r="N77" s="15">
        <v>0.5</v>
      </c>
      <c r="O77" s="15">
        <v>0.4</v>
      </c>
      <c r="P77" s="24" t="s">
        <v>22</v>
      </c>
      <c r="Q77" s="16">
        <f t="shared" si="6"/>
        <v>4.4000000000000004</v>
      </c>
      <c r="R77" s="17">
        <f t="shared" si="7"/>
        <v>6.4</v>
      </c>
      <c r="S77" s="17">
        <f t="shared" si="8"/>
        <v>7.3000000000000007</v>
      </c>
    </row>
    <row r="78" spans="1:19">
      <c r="A78" s="11">
        <v>77</v>
      </c>
      <c r="B78" s="2" t="s">
        <v>193</v>
      </c>
      <c r="C78" s="19" t="s">
        <v>198</v>
      </c>
      <c r="D78" s="20" t="s">
        <v>199</v>
      </c>
      <c r="E78" s="10">
        <v>34.637143999999999</v>
      </c>
      <c r="F78" s="10">
        <v>133.87940900000001</v>
      </c>
      <c r="G78" s="23">
        <v>45441</v>
      </c>
      <c r="H78" s="13">
        <v>0.54166666666666663</v>
      </c>
      <c r="I78" s="14">
        <v>45444</v>
      </c>
      <c r="J78" s="15">
        <v>12</v>
      </c>
      <c r="K78" s="15">
        <v>15.9</v>
      </c>
      <c r="L78" s="15">
        <v>2.7</v>
      </c>
      <c r="M78" s="15">
        <v>4</v>
      </c>
      <c r="N78" s="15">
        <v>0.9</v>
      </c>
      <c r="O78" s="15">
        <v>0.4</v>
      </c>
      <c r="P78" s="24" t="s">
        <v>22</v>
      </c>
      <c r="Q78" s="16">
        <f t="shared" si="6"/>
        <v>27.9</v>
      </c>
      <c r="R78" s="17">
        <f t="shared" si="7"/>
        <v>34.599999999999994</v>
      </c>
      <c r="S78" s="17">
        <f t="shared" si="8"/>
        <v>35.899999999999991</v>
      </c>
    </row>
    <row r="79" spans="1:19">
      <c r="A79" s="11">
        <v>78</v>
      </c>
      <c r="B79" s="2" t="s">
        <v>200</v>
      </c>
      <c r="C79" s="19" t="s">
        <v>201</v>
      </c>
      <c r="D79" s="20" t="s">
        <v>202</v>
      </c>
      <c r="E79" s="10">
        <v>35.447960000000002</v>
      </c>
      <c r="F79" s="10">
        <v>133.37173999999999</v>
      </c>
      <c r="G79" s="23">
        <v>45434</v>
      </c>
      <c r="H79" s="13">
        <v>0.45833333333333331</v>
      </c>
      <c r="I79" s="14">
        <v>45442</v>
      </c>
      <c r="J79" s="15">
        <v>0.5</v>
      </c>
      <c r="K79" s="15">
        <v>0.3</v>
      </c>
      <c r="L79" s="15" t="s">
        <v>22</v>
      </c>
      <c r="M79" s="15" t="s">
        <v>22</v>
      </c>
      <c r="N79" s="15" t="s">
        <v>22</v>
      </c>
      <c r="O79" s="15">
        <v>0.2</v>
      </c>
      <c r="P79" s="24" t="s">
        <v>22</v>
      </c>
      <c r="Q79" s="16">
        <f t="shared" si="6"/>
        <v>0.8</v>
      </c>
      <c r="R79" s="17">
        <f t="shared" si="7"/>
        <v>0.8</v>
      </c>
      <c r="S79" s="17">
        <f t="shared" si="8"/>
        <v>1</v>
      </c>
    </row>
    <row r="80" spans="1:19">
      <c r="A80" s="11">
        <v>79</v>
      </c>
      <c r="B80" s="2" t="s">
        <v>200</v>
      </c>
      <c r="C80" s="19" t="s">
        <v>203</v>
      </c>
      <c r="D80" s="20" t="s">
        <v>204</v>
      </c>
      <c r="E80" s="10">
        <v>35.429910999999997</v>
      </c>
      <c r="F80" s="10">
        <v>134.21392900000001</v>
      </c>
      <c r="G80" s="23">
        <v>45441</v>
      </c>
      <c r="H80" s="13">
        <v>0.36805555555555558</v>
      </c>
      <c r="I80" s="14">
        <v>45443</v>
      </c>
      <c r="J80" s="15">
        <v>0.4</v>
      </c>
      <c r="K80" s="15">
        <v>0.3</v>
      </c>
      <c r="L80" s="15" t="s">
        <v>22</v>
      </c>
      <c r="M80" s="15">
        <v>0.6</v>
      </c>
      <c r="N80" s="15" t="s">
        <v>22</v>
      </c>
      <c r="O80" s="15">
        <v>0.2</v>
      </c>
      <c r="P80" s="24" t="s">
        <v>22</v>
      </c>
      <c r="Q80" s="16">
        <f t="shared" si="6"/>
        <v>0.7</v>
      </c>
      <c r="R80" s="17">
        <f t="shared" si="7"/>
        <v>1.2999999999999998</v>
      </c>
      <c r="S80" s="17">
        <f t="shared" si="8"/>
        <v>1.4999999999999998</v>
      </c>
    </row>
    <row r="81" spans="1:19">
      <c r="A81" s="11">
        <v>80</v>
      </c>
      <c r="B81" s="2" t="s">
        <v>205</v>
      </c>
      <c r="C81" s="3" t="s">
        <v>206</v>
      </c>
      <c r="D81" s="3" t="s">
        <v>207</v>
      </c>
      <c r="E81" s="10">
        <v>35.481554299999999</v>
      </c>
      <c r="F81" s="10">
        <v>132.95222330000001</v>
      </c>
      <c r="G81" s="18">
        <v>45452</v>
      </c>
      <c r="H81" s="47">
        <v>0.52777777777777779</v>
      </c>
      <c r="I81" s="48">
        <v>45458</v>
      </c>
      <c r="J81" s="15">
        <v>2.1</v>
      </c>
      <c r="K81" s="15">
        <v>0.4</v>
      </c>
      <c r="L81" s="15" t="s">
        <v>22</v>
      </c>
      <c r="M81" s="15">
        <v>1.2</v>
      </c>
      <c r="N81" s="15">
        <v>0.2</v>
      </c>
      <c r="O81" s="15">
        <v>0.2</v>
      </c>
      <c r="P81" s="24" t="s">
        <v>22</v>
      </c>
      <c r="Q81" s="16">
        <f t="shared" si="6"/>
        <v>2.5</v>
      </c>
      <c r="R81" s="17">
        <f t="shared" si="7"/>
        <v>3.7</v>
      </c>
      <c r="S81" s="17">
        <f t="shared" si="8"/>
        <v>4.1000000000000005</v>
      </c>
    </row>
    <row r="82" spans="1:19">
      <c r="A82" s="11">
        <v>81</v>
      </c>
      <c r="B82" s="2" t="s">
        <v>205</v>
      </c>
      <c r="C82" s="3" t="s">
        <v>208</v>
      </c>
      <c r="D82" s="3" t="s">
        <v>209</v>
      </c>
      <c r="E82" s="10">
        <v>35.469822800000003</v>
      </c>
      <c r="F82" s="10">
        <v>133.07794039999999</v>
      </c>
      <c r="G82" s="18">
        <v>45453</v>
      </c>
      <c r="H82" s="47">
        <v>0.45833333333333331</v>
      </c>
      <c r="I82" s="48">
        <v>45458</v>
      </c>
      <c r="J82" s="15">
        <v>4.2</v>
      </c>
      <c r="K82" s="15">
        <v>1.9</v>
      </c>
      <c r="L82" s="15">
        <v>0.4</v>
      </c>
      <c r="M82" s="15">
        <v>2.2999999999999998</v>
      </c>
      <c r="N82" s="15">
        <v>0.5</v>
      </c>
      <c r="O82" s="15">
        <v>0.5</v>
      </c>
      <c r="P82" s="24" t="s">
        <v>22</v>
      </c>
      <c r="Q82" s="16">
        <f t="shared" si="6"/>
        <v>6.1</v>
      </c>
      <c r="R82" s="17">
        <f t="shared" si="7"/>
        <v>8.8000000000000007</v>
      </c>
      <c r="S82" s="17">
        <f t="shared" si="8"/>
        <v>9.8000000000000007</v>
      </c>
    </row>
    <row r="83" spans="1:19">
      <c r="A83" s="11">
        <v>82</v>
      </c>
      <c r="B83" s="2" t="s">
        <v>205</v>
      </c>
      <c r="C83" s="19" t="s">
        <v>210</v>
      </c>
      <c r="D83" s="20" t="s">
        <v>211</v>
      </c>
      <c r="E83" s="10">
        <v>35.245109999999997</v>
      </c>
      <c r="F83" s="10">
        <v>132.53478999999999</v>
      </c>
      <c r="G83" s="23">
        <v>45430</v>
      </c>
      <c r="H83" s="47">
        <v>0.41666666666666669</v>
      </c>
      <c r="I83" s="48">
        <v>45432</v>
      </c>
      <c r="J83" s="15">
        <v>2.2999999999999998</v>
      </c>
      <c r="K83" s="15">
        <v>5.7</v>
      </c>
      <c r="L83" s="15">
        <v>0.6</v>
      </c>
      <c r="M83" s="15">
        <v>1.4</v>
      </c>
      <c r="N83" s="15" t="s">
        <v>22</v>
      </c>
      <c r="O83" s="15">
        <v>0.7</v>
      </c>
      <c r="P83" s="24" t="s">
        <v>22</v>
      </c>
      <c r="Q83" s="16">
        <f t="shared" si="6"/>
        <v>8</v>
      </c>
      <c r="R83" s="17">
        <f t="shared" si="7"/>
        <v>10</v>
      </c>
      <c r="S83" s="17">
        <f t="shared" si="8"/>
        <v>10.7</v>
      </c>
    </row>
    <row r="84" spans="1:19">
      <c r="A84" s="11">
        <v>83</v>
      </c>
      <c r="B84" s="2" t="s">
        <v>205</v>
      </c>
      <c r="C84" s="19" t="s">
        <v>212</v>
      </c>
      <c r="D84" s="20" t="s">
        <v>213</v>
      </c>
      <c r="E84" s="10">
        <v>35.264589999999998</v>
      </c>
      <c r="F84" s="10">
        <v>132.52043</v>
      </c>
      <c r="G84" s="23">
        <v>45430</v>
      </c>
      <c r="H84" s="47">
        <v>0.41666666666666669</v>
      </c>
      <c r="I84" s="48">
        <v>45432</v>
      </c>
      <c r="J84" s="15">
        <v>1.3</v>
      </c>
      <c r="K84" s="15">
        <v>0.4</v>
      </c>
      <c r="L84" s="15" t="s">
        <v>22</v>
      </c>
      <c r="M84" s="15">
        <v>0.9</v>
      </c>
      <c r="N84" s="15">
        <v>0.2</v>
      </c>
      <c r="O84" s="15">
        <v>0.3</v>
      </c>
      <c r="P84" s="24" t="s">
        <v>22</v>
      </c>
      <c r="Q84" s="16">
        <f t="shared" si="6"/>
        <v>1.7000000000000002</v>
      </c>
      <c r="R84" s="17">
        <f t="shared" si="7"/>
        <v>2.6</v>
      </c>
      <c r="S84" s="17">
        <f t="shared" si="8"/>
        <v>3.1</v>
      </c>
    </row>
    <row r="85" spans="1:19">
      <c r="A85" s="11">
        <v>84</v>
      </c>
      <c r="B85" s="2" t="s">
        <v>214</v>
      </c>
      <c r="C85" s="3" t="s">
        <v>215</v>
      </c>
      <c r="D85" s="3" t="s">
        <v>216</v>
      </c>
      <c r="E85" s="10">
        <v>33.969883000000003</v>
      </c>
      <c r="F85" s="10">
        <v>132.08423300000001</v>
      </c>
      <c r="G85" s="12">
        <v>45464</v>
      </c>
      <c r="H85" s="39">
        <v>0.41666666666666669</v>
      </c>
      <c r="I85" s="40">
        <v>45467</v>
      </c>
      <c r="J85" s="15">
        <v>1.5</v>
      </c>
      <c r="K85" s="15">
        <v>2.6</v>
      </c>
      <c r="L85" s="15" t="s">
        <v>22</v>
      </c>
      <c r="M85" s="15">
        <v>3.3</v>
      </c>
      <c r="N85" s="15">
        <v>0.3</v>
      </c>
      <c r="O85" s="15">
        <v>0.3</v>
      </c>
      <c r="P85" s="24" t="s">
        <v>22</v>
      </c>
      <c r="Q85" s="16">
        <f t="shared" si="6"/>
        <v>4.0999999999999996</v>
      </c>
      <c r="R85" s="17">
        <f t="shared" si="7"/>
        <v>7.3999999999999995</v>
      </c>
      <c r="S85" s="17">
        <f t="shared" si="8"/>
        <v>7.9999999999999991</v>
      </c>
    </row>
    <row r="86" spans="1:19">
      <c r="A86" s="11">
        <v>85</v>
      </c>
      <c r="B86" s="2" t="s">
        <v>214</v>
      </c>
      <c r="C86" s="3" t="s">
        <v>217</v>
      </c>
      <c r="D86" s="3" t="s">
        <v>218</v>
      </c>
      <c r="E86" s="10">
        <v>33.958150000000003</v>
      </c>
      <c r="F86" s="10">
        <v>132.06412</v>
      </c>
      <c r="G86" s="12">
        <v>45464</v>
      </c>
      <c r="H86" s="39">
        <v>0.58333333333333337</v>
      </c>
      <c r="I86" s="40">
        <v>45467</v>
      </c>
      <c r="J86" s="15">
        <v>1.9</v>
      </c>
      <c r="K86" s="15">
        <v>6.7</v>
      </c>
      <c r="L86" s="15" t="s">
        <v>22</v>
      </c>
      <c r="M86" s="15">
        <v>3.8</v>
      </c>
      <c r="N86" s="15">
        <v>0.5</v>
      </c>
      <c r="O86" s="15">
        <v>0.4</v>
      </c>
      <c r="P86" s="24" t="s">
        <v>22</v>
      </c>
      <c r="Q86" s="16">
        <f t="shared" si="6"/>
        <v>8.6</v>
      </c>
      <c r="R86" s="17">
        <f t="shared" si="7"/>
        <v>12.399999999999999</v>
      </c>
      <c r="S86" s="17">
        <f t="shared" si="8"/>
        <v>13.299999999999999</v>
      </c>
    </row>
    <row r="87" spans="1:19">
      <c r="A87" s="11">
        <v>86</v>
      </c>
      <c r="B87" s="2" t="s">
        <v>214</v>
      </c>
      <c r="C87" s="19" t="s">
        <v>219</v>
      </c>
      <c r="D87" s="20" t="s">
        <v>220</v>
      </c>
      <c r="E87" s="10">
        <v>34.088230000000003</v>
      </c>
      <c r="F87" s="10">
        <v>131.06532000000001</v>
      </c>
      <c r="G87" s="23">
        <v>45442</v>
      </c>
      <c r="H87" s="39">
        <v>0.39583333333333331</v>
      </c>
      <c r="I87" s="40">
        <v>45446</v>
      </c>
      <c r="J87" s="15">
        <v>2</v>
      </c>
      <c r="K87" s="15">
        <v>0.9</v>
      </c>
      <c r="L87" s="15">
        <v>0.2</v>
      </c>
      <c r="M87" s="15">
        <v>1.3</v>
      </c>
      <c r="N87" s="15">
        <v>0.3</v>
      </c>
      <c r="O87" s="15">
        <v>0.4</v>
      </c>
      <c r="P87" s="24" t="s">
        <v>22</v>
      </c>
      <c r="Q87" s="16">
        <f t="shared" si="6"/>
        <v>2.9</v>
      </c>
      <c r="R87" s="17">
        <f t="shared" si="7"/>
        <v>4.4000000000000004</v>
      </c>
      <c r="S87" s="17">
        <f t="shared" si="8"/>
        <v>5.1000000000000005</v>
      </c>
    </row>
    <row r="88" spans="1:19">
      <c r="A88" s="25">
        <v>87</v>
      </c>
      <c r="B88" s="26" t="s">
        <v>221</v>
      </c>
      <c r="C88" s="27"/>
      <c r="D88" s="38"/>
      <c r="E88" s="38"/>
      <c r="F88" s="38"/>
      <c r="G88" s="29"/>
      <c r="H88" s="30"/>
      <c r="I88" s="30"/>
      <c r="J88" s="31"/>
      <c r="K88" s="31"/>
      <c r="L88" s="31"/>
      <c r="M88" s="31"/>
      <c r="N88" s="31"/>
      <c r="O88" s="31"/>
      <c r="P88" s="32"/>
      <c r="Q88" s="33"/>
      <c r="R88" s="34"/>
      <c r="S88" s="34"/>
    </row>
    <row r="89" spans="1:19">
      <c r="A89" s="11">
        <v>88</v>
      </c>
      <c r="B89" s="2" t="s">
        <v>221</v>
      </c>
      <c r="C89" s="3" t="s">
        <v>222</v>
      </c>
      <c r="D89" s="22" t="s">
        <v>223</v>
      </c>
      <c r="E89" s="10">
        <v>33.231445299999997</v>
      </c>
      <c r="F89" s="10">
        <v>133.16600270000001</v>
      </c>
      <c r="G89" s="12">
        <v>45422</v>
      </c>
      <c r="H89" s="49">
        <v>0.5625</v>
      </c>
      <c r="I89" s="50">
        <v>45425</v>
      </c>
      <c r="J89" s="15">
        <v>0.6</v>
      </c>
      <c r="K89" s="15">
        <v>0.3</v>
      </c>
      <c r="L89" s="15" t="s">
        <v>22</v>
      </c>
      <c r="M89" s="15" t="s">
        <v>22</v>
      </c>
      <c r="N89" s="15">
        <v>0.2</v>
      </c>
      <c r="O89" s="15">
        <v>0.3</v>
      </c>
      <c r="P89" s="24" t="s">
        <v>22</v>
      </c>
      <c r="Q89" s="16">
        <f t="shared" ref="Q89:Q113" si="9">SUM(J89:K89)</f>
        <v>0.89999999999999991</v>
      </c>
      <c r="R89" s="17">
        <f t="shared" ref="R89:R113" si="10">SUM(J89:M89)</f>
        <v>0.89999999999999991</v>
      </c>
      <c r="S89" s="17">
        <f t="shared" ref="S89:S113" si="11">SUM(J89:P89)</f>
        <v>1.4</v>
      </c>
    </row>
    <row r="90" spans="1:19">
      <c r="A90" s="11">
        <v>89</v>
      </c>
      <c r="B90" s="22" t="s">
        <v>224</v>
      </c>
      <c r="C90" s="22" t="s">
        <v>225</v>
      </c>
      <c r="D90" s="22" t="s">
        <v>226</v>
      </c>
      <c r="E90" s="10">
        <v>34.275316799999999</v>
      </c>
      <c r="F90" s="10">
        <v>133.8592055</v>
      </c>
      <c r="G90" s="18">
        <v>45423</v>
      </c>
      <c r="H90" s="49">
        <v>0.41666666666666669</v>
      </c>
      <c r="I90" s="50">
        <v>45427</v>
      </c>
      <c r="J90" s="15" t="s">
        <v>227</v>
      </c>
      <c r="K90" s="15">
        <v>1.8</v>
      </c>
      <c r="L90" s="15">
        <v>0.3</v>
      </c>
      <c r="M90" s="15">
        <v>1.5</v>
      </c>
      <c r="N90" s="15">
        <v>0.3</v>
      </c>
      <c r="O90" s="15">
        <v>0.5</v>
      </c>
      <c r="P90" s="24" t="s">
        <v>22</v>
      </c>
      <c r="Q90" s="16">
        <f t="shared" si="9"/>
        <v>1.8</v>
      </c>
      <c r="R90" s="17">
        <f t="shared" si="10"/>
        <v>3.6</v>
      </c>
      <c r="S90" s="17">
        <f t="shared" si="11"/>
        <v>4.4000000000000004</v>
      </c>
    </row>
    <row r="91" spans="1:19">
      <c r="A91" s="11">
        <v>90</v>
      </c>
      <c r="B91" s="2" t="s">
        <v>228</v>
      </c>
      <c r="C91" s="51" t="s">
        <v>229</v>
      </c>
      <c r="D91" s="20" t="s">
        <v>230</v>
      </c>
      <c r="E91" s="10">
        <v>34.156790000000001</v>
      </c>
      <c r="F91" s="10">
        <v>134.53793999999999</v>
      </c>
      <c r="G91" s="52">
        <v>45442</v>
      </c>
      <c r="H91" s="13">
        <v>0.375</v>
      </c>
      <c r="I91" s="14">
        <v>45446</v>
      </c>
      <c r="J91" s="15">
        <v>1.4</v>
      </c>
      <c r="K91" s="15">
        <v>0.4</v>
      </c>
      <c r="L91" s="15" t="s">
        <v>22</v>
      </c>
      <c r="M91" s="15">
        <v>0.6</v>
      </c>
      <c r="N91" s="15">
        <v>0.2</v>
      </c>
      <c r="O91" s="15">
        <v>0.3</v>
      </c>
      <c r="P91" s="24" t="s">
        <v>22</v>
      </c>
      <c r="Q91" s="16">
        <f t="shared" si="9"/>
        <v>1.7999999999999998</v>
      </c>
      <c r="R91" s="17">
        <f t="shared" si="10"/>
        <v>2.4</v>
      </c>
      <c r="S91" s="17">
        <f t="shared" si="11"/>
        <v>2.9</v>
      </c>
    </row>
    <row r="92" spans="1:19">
      <c r="A92" s="11">
        <v>91</v>
      </c>
      <c r="B92" s="2" t="s">
        <v>231</v>
      </c>
      <c r="C92" s="3" t="s">
        <v>232</v>
      </c>
      <c r="D92" s="22" t="s">
        <v>233</v>
      </c>
      <c r="E92" s="10">
        <v>33.782557500000003</v>
      </c>
      <c r="F92" s="10">
        <v>132.73682650000001</v>
      </c>
      <c r="G92" s="12">
        <v>45477</v>
      </c>
      <c r="H92" s="13">
        <v>0.5</v>
      </c>
      <c r="I92" s="14">
        <v>45495</v>
      </c>
      <c r="J92" s="15">
        <v>3.1</v>
      </c>
      <c r="K92" s="15">
        <v>2.4</v>
      </c>
      <c r="L92" s="15">
        <v>0.7</v>
      </c>
      <c r="M92" s="15">
        <v>1</v>
      </c>
      <c r="N92" s="15">
        <v>0.2</v>
      </c>
      <c r="O92" s="15">
        <v>0.5</v>
      </c>
      <c r="P92" s="24" t="s">
        <v>22</v>
      </c>
      <c r="Q92" s="16">
        <f t="shared" si="9"/>
        <v>5.5</v>
      </c>
      <c r="R92" s="17">
        <f t="shared" si="10"/>
        <v>7.2</v>
      </c>
      <c r="S92" s="17">
        <f t="shared" si="11"/>
        <v>7.9</v>
      </c>
    </row>
    <row r="93" spans="1:19">
      <c r="A93" s="11">
        <v>92</v>
      </c>
      <c r="B93" s="2" t="s">
        <v>231</v>
      </c>
      <c r="C93" s="3" t="s">
        <v>234</v>
      </c>
      <c r="D93" s="22" t="s">
        <v>235</v>
      </c>
      <c r="E93" s="10">
        <v>33.7705251</v>
      </c>
      <c r="F93" s="10">
        <v>132.7132024</v>
      </c>
      <c r="G93" s="12">
        <v>45477</v>
      </c>
      <c r="H93" s="13">
        <v>0.5</v>
      </c>
      <c r="I93" s="14">
        <v>45495</v>
      </c>
      <c r="J93" s="15">
        <v>0.9</v>
      </c>
      <c r="K93" s="15">
        <v>0.3</v>
      </c>
      <c r="L93" s="15" t="s">
        <v>22</v>
      </c>
      <c r="M93" s="15">
        <v>0.8</v>
      </c>
      <c r="N93" s="15" t="s">
        <v>22</v>
      </c>
      <c r="O93" s="15">
        <v>0.4</v>
      </c>
      <c r="P93" s="24" t="s">
        <v>22</v>
      </c>
      <c r="Q93" s="16">
        <f t="shared" si="9"/>
        <v>1.2</v>
      </c>
      <c r="R93" s="17">
        <f t="shared" si="10"/>
        <v>2</v>
      </c>
      <c r="S93" s="17">
        <f t="shared" si="11"/>
        <v>2.4</v>
      </c>
    </row>
    <row r="94" spans="1:19">
      <c r="A94" s="11">
        <v>93</v>
      </c>
      <c r="B94" s="2" t="s">
        <v>236</v>
      </c>
      <c r="C94" s="3" t="s">
        <v>237</v>
      </c>
      <c r="D94" s="3" t="s">
        <v>238</v>
      </c>
      <c r="E94" s="10">
        <v>33.832389763892003</v>
      </c>
      <c r="F94" s="10">
        <v>130.85794689004899</v>
      </c>
      <c r="G94" s="12">
        <v>45464</v>
      </c>
      <c r="H94" s="13">
        <v>0.41666666666666669</v>
      </c>
      <c r="I94" s="14">
        <v>45467</v>
      </c>
      <c r="J94" s="15">
        <v>0.9</v>
      </c>
      <c r="K94" s="15">
        <v>2.4</v>
      </c>
      <c r="L94" s="15">
        <v>1.4</v>
      </c>
      <c r="M94" s="15">
        <v>1.3</v>
      </c>
      <c r="N94" s="15" t="s">
        <v>22</v>
      </c>
      <c r="O94" s="15">
        <v>0.2</v>
      </c>
      <c r="P94" s="24" t="s">
        <v>22</v>
      </c>
      <c r="Q94" s="16">
        <f t="shared" si="9"/>
        <v>3.3</v>
      </c>
      <c r="R94" s="17">
        <f t="shared" si="10"/>
        <v>5.9999999999999991</v>
      </c>
      <c r="S94" s="17">
        <f t="shared" si="11"/>
        <v>6.1999999999999993</v>
      </c>
    </row>
    <row r="95" spans="1:19">
      <c r="A95" s="11">
        <v>94</v>
      </c>
      <c r="B95" s="2" t="s">
        <v>236</v>
      </c>
      <c r="C95" s="3" t="s">
        <v>239</v>
      </c>
      <c r="D95" s="3" t="s">
        <v>240</v>
      </c>
      <c r="E95" s="10">
        <v>33.8071689808719</v>
      </c>
      <c r="F95" s="10">
        <v>130.852518832801</v>
      </c>
      <c r="G95" s="12">
        <v>45464</v>
      </c>
      <c r="H95" s="13">
        <v>0.375</v>
      </c>
      <c r="I95" s="14">
        <v>45467</v>
      </c>
      <c r="J95" s="15">
        <v>0.8</v>
      </c>
      <c r="K95" s="15">
        <v>1.2</v>
      </c>
      <c r="L95" s="15" t="s">
        <v>22</v>
      </c>
      <c r="M95" s="15">
        <v>1</v>
      </c>
      <c r="N95" s="15">
        <v>0.3</v>
      </c>
      <c r="O95" s="15">
        <v>0.2</v>
      </c>
      <c r="P95" s="24" t="s">
        <v>22</v>
      </c>
      <c r="Q95" s="16">
        <f t="shared" si="9"/>
        <v>2</v>
      </c>
      <c r="R95" s="17">
        <f t="shared" si="10"/>
        <v>3</v>
      </c>
      <c r="S95" s="17">
        <f t="shared" si="11"/>
        <v>3.5</v>
      </c>
    </row>
    <row r="96" spans="1:19">
      <c r="A96" s="11">
        <v>95</v>
      </c>
      <c r="B96" s="2" t="s">
        <v>236</v>
      </c>
      <c r="C96" s="19" t="s">
        <v>241</v>
      </c>
      <c r="D96" s="20" t="s">
        <v>242</v>
      </c>
      <c r="E96" s="10">
        <v>33.164662700000001</v>
      </c>
      <c r="F96" s="10">
        <v>130.4715927</v>
      </c>
      <c r="G96" s="23">
        <v>45468</v>
      </c>
      <c r="H96" s="13">
        <v>0.45833333333333331</v>
      </c>
      <c r="I96" s="14">
        <v>45471</v>
      </c>
      <c r="J96" s="15">
        <v>0.8</v>
      </c>
      <c r="K96" s="15">
        <v>0.4</v>
      </c>
      <c r="L96" s="15" t="s">
        <v>22</v>
      </c>
      <c r="M96" s="15" t="s">
        <v>22</v>
      </c>
      <c r="N96" s="15" t="s">
        <v>22</v>
      </c>
      <c r="O96" s="15" t="s">
        <v>22</v>
      </c>
      <c r="P96" s="24" t="s">
        <v>22</v>
      </c>
      <c r="Q96" s="16">
        <f t="shared" si="9"/>
        <v>1.2000000000000002</v>
      </c>
      <c r="R96" s="17">
        <f t="shared" si="10"/>
        <v>1.2000000000000002</v>
      </c>
      <c r="S96" s="17">
        <f t="shared" si="11"/>
        <v>1.2000000000000002</v>
      </c>
    </row>
    <row r="97" spans="1:19">
      <c r="A97" s="11">
        <v>96</v>
      </c>
      <c r="B97" s="2" t="s">
        <v>236</v>
      </c>
      <c r="C97" s="19" t="s">
        <v>243</v>
      </c>
      <c r="D97" s="20" t="s">
        <v>244</v>
      </c>
      <c r="E97" s="10">
        <v>33.540725000000002</v>
      </c>
      <c r="F97" s="10">
        <v>130.324962</v>
      </c>
      <c r="G97" s="23">
        <v>45446</v>
      </c>
      <c r="H97" s="13">
        <v>0.4201388888888889</v>
      </c>
      <c r="I97" s="14">
        <v>45448</v>
      </c>
      <c r="J97" s="15">
        <v>1.8</v>
      </c>
      <c r="K97" s="15">
        <v>1.7</v>
      </c>
      <c r="L97" s="15">
        <v>0.4</v>
      </c>
      <c r="M97" s="15">
        <v>1.1000000000000001</v>
      </c>
      <c r="N97" s="15">
        <v>0.3</v>
      </c>
      <c r="O97" s="15">
        <v>0.2</v>
      </c>
      <c r="P97" s="24" t="s">
        <v>22</v>
      </c>
      <c r="Q97" s="16">
        <f t="shared" si="9"/>
        <v>3.5</v>
      </c>
      <c r="R97" s="17">
        <f t="shared" si="10"/>
        <v>5</v>
      </c>
      <c r="S97" s="17">
        <f t="shared" si="11"/>
        <v>5.5</v>
      </c>
    </row>
    <row r="98" spans="1:19">
      <c r="A98" s="11">
        <v>97</v>
      </c>
      <c r="B98" s="2" t="s">
        <v>236</v>
      </c>
      <c r="C98" s="19" t="s">
        <v>245</v>
      </c>
      <c r="D98" s="20" t="s">
        <v>246</v>
      </c>
      <c r="E98" s="10">
        <v>33.632680999999998</v>
      </c>
      <c r="F98" s="10">
        <v>130.476606</v>
      </c>
      <c r="G98" s="23">
        <v>45437</v>
      </c>
      <c r="H98" s="13">
        <v>0.25</v>
      </c>
      <c r="I98" s="14">
        <v>45443</v>
      </c>
      <c r="J98" s="15">
        <v>0.8</v>
      </c>
      <c r="K98" s="15">
        <v>0.7</v>
      </c>
      <c r="L98" s="15" t="s">
        <v>22</v>
      </c>
      <c r="M98" s="15">
        <v>0.6</v>
      </c>
      <c r="N98" s="15">
        <v>0.2</v>
      </c>
      <c r="O98" s="15">
        <v>0.2</v>
      </c>
      <c r="P98" s="24" t="s">
        <v>22</v>
      </c>
      <c r="Q98" s="16">
        <f t="shared" si="9"/>
        <v>1.5</v>
      </c>
      <c r="R98" s="17">
        <f t="shared" si="10"/>
        <v>2.1</v>
      </c>
      <c r="S98" s="17">
        <f t="shared" si="11"/>
        <v>2.5000000000000004</v>
      </c>
    </row>
    <row r="99" spans="1:19">
      <c r="A99" s="11">
        <v>98</v>
      </c>
      <c r="B99" s="2" t="s">
        <v>236</v>
      </c>
      <c r="C99" s="19" t="s">
        <v>247</v>
      </c>
      <c r="D99" s="20" t="s">
        <v>248</v>
      </c>
      <c r="E99" s="10">
        <v>33.814493599999999</v>
      </c>
      <c r="F99" s="10">
        <v>130.707087</v>
      </c>
      <c r="G99" s="23">
        <v>45422</v>
      </c>
      <c r="H99" s="13">
        <v>0.625</v>
      </c>
      <c r="I99" s="14">
        <v>45425</v>
      </c>
      <c r="J99" s="15">
        <v>2.1</v>
      </c>
      <c r="K99" s="15">
        <v>2.2999999999999998</v>
      </c>
      <c r="L99" s="15">
        <v>0.3</v>
      </c>
      <c r="M99" s="15">
        <v>1.1000000000000001</v>
      </c>
      <c r="N99" s="15">
        <v>0.4</v>
      </c>
      <c r="O99" s="15">
        <v>0.4</v>
      </c>
      <c r="P99" s="24" t="s">
        <v>22</v>
      </c>
      <c r="Q99" s="16">
        <f t="shared" si="9"/>
        <v>4.4000000000000004</v>
      </c>
      <c r="R99" s="17">
        <f t="shared" si="10"/>
        <v>5.8000000000000007</v>
      </c>
      <c r="S99" s="17">
        <f t="shared" si="11"/>
        <v>6.6000000000000014</v>
      </c>
    </row>
    <row r="100" spans="1:19">
      <c r="A100" s="11">
        <v>99</v>
      </c>
      <c r="B100" s="2" t="s">
        <v>236</v>
      </c>
      <c r="C100" s="19" t="s">
        <v>249</v>
      </c>
      <c r="D100" s="20" t="s">
        <v>250</v>
      </c>
      <c r="E100" s="10">
        <v>33.725747599999998</v>
      </c>
      <c r="F100" s="10">
        <v>130.68681240000001</v>
      </c>
      <c r="G100" s="23">
        <v>45419</v>
      </c>
      <c r="H100" s="13">
        <v>0.54166666666666663</v>
      </c>
      <c r="I100" s="14">
        <v>45422</v>
      </c>
      <c r="J100" s="15">
        <v>1.3</v>
      </c>
      <c r="K100" s="15">
        <v>1.1000000000000001</v>
      </c>
      <c r="L100" s="15">
        <v>0.3</v>
      </c>
      <c r="M100" s="15">
        <v>0.7</v>
      </c>
      <c r="N100" s="15">
        <v>0.2</v>
      </c>
      <c r="O100" s="15">
        <v>0.8</v>
      </c>
      <c r="P100" s="24" t="s">
        <v>22</v>
      </c>
      <c r="Q100" s="16">
        <f t="shared" si="9"/>
        <v>2.4000000000000004</v>
      </c>
      <c r="R100" s="17">
        <f t="shared" si="10"/>
        <v>3.4000000000000004</v>
      </c>
      <c r="S100" s="17">
        <f t="shared" si="11"/>
        <v>4.4000000000000004</v>
      </c>
    </row>
    <row r="101" spans="1:19">
      <c r="A101" s="11">
        <v>100</v>
      </c>
      <c r="B101" s="2" t="s">
        <v>236</v>
      </c>
      <c r="C101" s="19" t="s">
        <v>251</v>
      </c>
      <c r="D101" s="20" t="s">
        <v>252</v>
      </c>
      <c r="E101" s="10">
        <v>33.692120888428498</v>
      </c>
      <c r="F101" s="10">
        <v>130.9613632144</v>
      </c>
      <c r="G101" s="23">
        <v>45421</v>
      </c>
      <c r="H101" s="13">
        <v>0.625</v>
      </c>
      <c r="I101" s="14">
        <v>45425</v>
      </c>
      <c r="J101" s="15">
        <v>0.8</v>
      </c>
      <c r="K101" s="15">
        <v>0.6</v>
      </c>
      <c r="L101" s="15">
        <v>0.2</v>
      </c>
      <c r="M101" s="15">
        <v>0.8</v>
      </c>
      <c r="N101" s="15" t="s">
        <v>22</v>
      </c>
      <c r="O101" s="15">
        <v>0.2</v>
      </c>
      <c r="P101" s="24" t="s">
        <v>22</v>
      </c>
      <c r="Q101" s="16">
        <f t="shared" si="9"/>
        <v>1.4</v>
      </c>
      <c r="R101" s="17">
        <f t="shared" si="10"/>
        <v>2.4</v>
      </c>
      <c r="S101" s="17">
        <f t="shared" si="11"/>
        <v>2.6</v>
      </c>
    </row>
    <row r="102" spans="1:19">
      <c r="A102" s="11">
        <v>101</v>
      </c>
      <c r="B102" s="2" t="s">
        <v>236</v>
      </c>
      <c r="C102" s="19" t="s">
        <v>253</v>
      </c>
      <c r="D102" s="20" t="s">
        <v>254</v>
      </c>
      <c r="E102" s="10">
        <v>33.27328</v>
      </c>
      <c r="F102" s="10">
        <v>130.45392899999999</v>
      </c>
      <c r="G102" s="23">
        <v>45420</v>
      </c>
      <c r="H102" s="13">
        <v>0.5</v>
      </c>
      <c r="I102" s="14">
        <v>45422</v>
      </c>
      <c r="J102" s="15">
        <v>1.5</v>
      </c>
      <c r="K102" s="15">
        <v>0.6</v>
      </c>
      <c r="L102" s="15">
        <v>0.3</v>
      </c>
      <c r="M102" s="15">
        <v>1.1000000000000001</v>
      </c>
      <c r="N102" s="15">
        <v>0.2</v>
      </c>
      <c r="O102" s="15">
        <v>0.3</v>
      </c>
      <c r="P102" s="24" t="s">
        <v>22</v>
      </c>
      <c r="Q102" s="16">
        <f t="shared" si="9"/>
        <v>2.1</v>
      </c>
      <c r="R102" s="17">
        <f t="shared" si="10"/>
        <v>3.5</v>
      </c>
      <c r="S102" s="17">
        <f t="shared" si="11"/>
        <v>4</v>
      </c>
    </row>
    <row r="103" spans="1:19">
      <c r="A103" s="11">
        <v>102</v>
      </c>
      <c r="B103" s="2" t="s">
        <v>236</v>
      </c>
      <c r="C103" s="19" t="s">
        <v>255</v>
      </c>
      <c r="D103" s="20" t="s">
        <v>256</v>
      </c>
      <c r="E103" s="10">
        <v>33.222194999999999</v>
      </c>
      <c r="F103" s="10">
        <v>130.461398</v>
      </c>
      <c r="G103" s="23">
        <v>45420</v>
      </c>
      <c r="H103" s="13">
        <v>0.375</v>
      </c>
      <c r="I103" s="14">
        <v>45422</v>
      </c>
      <c r="J103" s="15">
        <v>6.4</v>
      </c>
      <c r="K103" s="15">
        <v>2.9</v>
      </c>
      <c r="L103" s="15">
        <v>1</v>
      </c>
      <c r="M103" s="15">
        <v>1.6</v>
      </c>
      <c r="N103" s="15">
        <v>0.6</v>
      </c>
      <c r="O103" s="15" t="s">
        <v>22</v>
      </c>
      <c r="P103" s="24" t="s">
        <v>22</v>
      </c>
      <c r="Q103" s="16">
        <f t="shared" si="9"/>
        <v>9.3000000000000007</v>
      </c>
      <c r="R103" s="17">
        <f t="shared" si="10"/>
        <v>11.9</v>
      </c>
      <c r="S103" s="17">
        <f t="shared" si="11"/>
        <v>12.5</v>
      </c>
    </row>
    <row r="104" spans="1:19">
      <c r="A104" s="11">
        <v>103</v>
      </c>
      <c r="B104" s="2" t="s">
        <v>257</v>
      </c>
      <c r="C104" s="3" t="s">
        <v>258</v>
      </c>
      <c r="D104" s="3" t="s">
        <v>259</v>
      </c>
      <c r="E104" s="10">
        <v>33.562661400000003</v>
      </c>
      <c r="F104" s="10">
        <v>131.25534279999999</v>
      </c>
      <c r="G104" s="12">
        <v>45498</v>
      </c>
      <c r="H104" s="13">
        <v>0.66666666666666663</v>
      </c>
      <c r="I104" s="14">
        <v>45503</v>
      </c>
      <c r="J104" s="15">
        <v>1.4</v>
      </c>
      <c r="K104" s="15">
        <v>1</v>
      </c>
      <c r="L104" s="15">
        <v>0.2</v>
      </c>
      <c r="M104" s="15">
        <v>1.1000000000000001</v>
      </c>
      <c r="N104" s="15">
        <v>0.3</v>
      </c>
      <c r="O104" s="15">
        <v>0.7</v>
      </c>
      <c r="P104" s="24" t="s">
        <v>22</v>
      </c>
      <c r="Q104" s="16">
        <f t="shared" si="9"/>
        <v>2.4</v>
      </c>
      <c r="R104" s="17">
        <f t="shared" si="10"/>
        <v>3.7</v>
      </c>
      <c r="S104" s="17">
        <f t="shared" si="11"/>
        <v>4.7</v>
      </c>
    </row>
    <row r="105" spans="1:19">
      <c r="A105" s="11">
        <v>104</v>
      </c>
      <c r="B105" s="2" t="s">
        <v>257</v>
      </c>
      <c r="C105" s="3" t="s">
        <v>260</v>
      </c>
      <c r="D105" s="3" t="s">
        <v>261</v>
      </c>
      <c r="E105" s="10">
        <v>33.5740604</v>
      </c>
      <c r="F105" s="10">
        <v>131.1647332</v>
      </c>
      <c r="G105" s="12">
        <v>45499</v>
      </c>
      <c r="H105" s="13">
        <v>0.41666666666666669</v>
      </c>
      <c r="I105" s="14">
        <v>45503</v>
      </c>
      <c r="J105" s="15">
        <v>0.8</v>
      </c>
      <c r="K105" s="15">
        <v>0.4</v>
      </c>
      <c r="L105" s="15" t="s">
        <v>22</v>
      </c>
      <c r="M105" s="15">
        <v>0.8</v>
      </c>
      <c r="N105" s="15" t="s">
        <v>22</v>
      </c>
      <c r="O105" s="15">
        <v>0.5</v>
      </c>
      <c r="P105" s="24" t="s">
        <v>22</v>
      </c>
      <c r="Q105" s="16">
        <f t="shared" si="9"/>
        <v>1.2000000000000002</v>
      </c>
      <c r="R105" s="17">
        <f t="shared" si="10"/>
        <v>2</v>
      </c>
      <c r="S105" s="17">
        <f t="shared" si="11"/>
        <v>2.5</v>
      </c>
    </row>
    <row r="106" spans="1:19">
      <c r="A106" s="11">
        <v>105</v>
      </c>
      <c r="B106" s="2" t="s">
        <v>262</v>
      </c>
      <c r="C106" s="19" t="s">
        <v>263</v>
      </c>
      <c r="D106" s="20" t="s">
        <v>264</v>
      </c>
      <c r="E106" s="10">
        <v>33.240113318910403</v>
      </c>
      <c r="F106" s="10">
        <v>130.244298800613</v>
      </c>
      <c r="G106" s="23">
        <v>45505</v>
      </c>
      <c r="H106" s="53">
        <v>0.375</v>
      </c>
      <c r="I106" s="54">
        <v>45508</v>
      </c>
      <c r="J106" s="15">
        <v>1.5</v>
      </c>
      <c r="K106" s="15">
        <v>0.5</v>
      </c>
      <c r="L106" s="15" t="s">
        <v>22</v>
      </c>
      <c r="M106" s="15">
        <v>0.9</v>
      </c>
      <c r="N106" s="15">
        <v>0.2</v>
      </c>
      <c r="O106" s="15">
        <v>0.4</v>
      </c>
      <c r="P106" s="24" t="s">
        <v>22</v>
      </c>
      <c r="Q106" s="16">
        <f t="shared" si="9"/>
        <v>2</v>
      </c>
      <c r="R106" s="17">
        <f t="shared" si="10"/>
        <v>2.9</v>
      </c>
      <c r="S106" s="17">
        <f t="shared" si="11"/>
        <v>3.5</v>
      </c>
    </row>
    <row r="107" spans="1:19">
      <c r="A107" s="11">
        <v>106</v>
      </c>
      <c r="B107" s="2" t="s">
        <v>262</v>
      </c>
      <c r="C107" s="19" t="s">
        <v>265</v>
      </c>
      <c r="D107" s="20" t="s">
        <v>266</v>
      </c>
      <c r="E107" s="10">
        <v>33.304217000000001</v>
      </c>
      <c r="F107" s="10">
        <v>130.48249899999999</v>
      </c>
      <c r="G107" s="23">
        <v>45443</v>
      </c>
      <c r="H107" s="53">
        <v>0.42708333333333331</v>
      </c>
      <c r="I107" s="54">
        <v>45443</v>
      </c>
      <c r="J107" s="15">
        <v>2.1</v>
      </c>
      <c r="K107" s="15">
        <v>0.7</v>
      </c>
      <c r="L107" s="15" t="s">
        <v>22</v>
      </c>
      <c r="M107" s="15">
        <v>3.1</v>
      </c>
      <c r="N107" s="15">
        <v>0.6</v>
      </c>
      <c r="O107" s="15">
        <v>0.4</v>
      </c>
      <c r="P107" s="24" t="s">
        <v>22</v>
      </c>
      <c r="Q107" s="16">
        <f t="shared" si="9"/>
        <v>2.8</v>
      </c>
      <c r="R107" s="17">
        <f t="shared" si="10"/>
        <v>5.9</v>
      </c>
      <c r="S107" s="17">
        <f t="shared" si="11"/>
        <v>6.9</v>
      </c>
    </row>
    <row r="108" spans="1:19">
      <c r="A108" s="11">
        <v>107</v>
      </c>
      <c r="B108" s="2" t="s">
        <v>267</v>
      </c>
      <c r="C108" s="19" t="s">
        <v>268</v>
      </c>
      <c r="D108" s="3" t="s">
        <v>269</v>
      </c>
      <c r="E108" s="10">
        <v>31.946902999999999</v>
      </c>
      <c r="F108" s="10">
        <v>131.34622899999999</v>
      </c>
      <c r="G108" s="23">
        <v>45433</v>
      </c>
      <c r="H108" s="13">
        <v>0.41666666666666669</v>
      </c>
      <c r="I108" s="14">
        <v>45435</v>
      </c>
      <c r="J108" s="15">
        <v>6.3</v>
      </c>
      <c r="K108" s="15">
        <v>1.3</v>
      </c>
      <c r="L108" s="15" t="s">
        <v>22</v>
      </c>
      <c r="M108" s="15">
        <v>1.8</v>
      </c>
      <c r="N108" s="15">
        <v>0.7</v>
      </c>
      <c r="O108" s="15" t="s">
        <v>22</v>
      </c>
      <c r="P108" s="24" t="s">
        <v>22</v>
      </c>
      <c r="Q108" s="16">
        <f t="shared" si="9"/>
        <v>7.6</v>
      </c>
      <c r="R108" s="17">
        <f t="shared" si="10"/>
        <v>9.4</v>
      </c>
      <c r="S108" s="17">
        <f t="shared" si="11"/>
        <v>10.1</v>
      </c>
    </row>
    <row r="109" spans="1:19">
      <c r="A109" s="11">
        <v>108</v>
      </c>
      <c r="B109" s="2" t="s">
        <v>267</v>
      </c>
      <c r="C109" s="19" t="s">
        <v>270</v>
      </c>
      <c r="D109" s="20" t="s">
        <v>271</v>
      </c>
      <c r="E109" s="10">
        <v>32.585521673131097</v>
      </c>
      <c r="F109" s="10">
        <v>131.64988213532499</v>
      </c>
      <c r="G109" s="23">
        <v>45442</v>
      </c>
      <c r="H109" s="13">
        <v>0.60416666666666663</v>
      </c>
      <c r="I109" s="14">
        <v>45446</v>
      </c>
      <c r="J109" s="15">
        <v>0.3</v>
      </c>
      <c r="K109" s="15">
        <v>0.2</v>
      </c>
      <c r="L109" s="15" t="s">
        <v>22</v>
      </c>
      <c r="M109" s="15" t="s">
        <v>22</v>
      </c>
      <c r="N109" s="15" t="s">
        <v>22</v>
      </c>
      <c r="O109" s="15">
        <v>0.3</v>
      </c>
      <c r="P109" s="24" t="s">
        <v>22</v>
      </c>
      <c r="Q109" s="16">
        <f t="shared" si="9"/>
        <v>0.5</v>
      </c>
      <c r="R109" s="17">
        <f t="shared" si="10"/>
        <v>0.5</v>
      </c>
      <c r="S109" s="17">
        <f t="shared" si="11"/>
        <v>0.8</v>
      </c>
    </row>
    <row r="110" spans="1:19">
      <c r="A110" s="11">
        <v>109</v>
      </c>
      <c r="B110" s="2" t="s">
        <v>272</v>
      </c>
      <c r="C110" s="3" t="s">
        <v>273</v>
      </c>
      <c r="D110" s="3" t="s">
        <v>274</v>
      </c>
      <c r="E110" s="10">
        <v>33.195174000000002</v>
      </c>
      <c r="F110" s="10">
        <v>129.666607</v>
      </c>
      <c r="G110" s="12">
        <v>45502</v>
      </c>
      <c r="H110" s="13">
        <v>0.79166666666666663</v>
      </c>
      <c r="I110" s="14">
        <v>45508</v>
      </c>
      <c r="J110" s="15">
        <v>1.6</v>
      </c>
      <c r="K110" s="15">
        <v>0.8</v>
      </c>
      <c r="L110" s="15">
        <v>0.5</v>
      </c>
      <c r="M110" s="15">
        <v>1.3</v>
      </c>
      <c r="N110" s="15">
        <v>0.2</v>
      </c>
      <c r="O110" s="15">
        <v>0.3</v>
      </c>
      <c r="P110" s="24" t="s">
        <v>22</v>
      </c>
      <c r="Q110" s="16">
        <f t="shared" si="9"/>
        <v>2.4000000000000004</v>
      </c>
      <c r="R110" s="17">
        <f t="shared" si="10"/>
        <v>4.2</v>
      </c>
      <c r="S110" s="17">
        <f t="shared" si="11"/>
        <v>4.7</v>
      </c>
    </row>
    <row r="111" spans="1:19">
      <c r="A111" s="11">
        <v>110</v>
      </c>
      <c r="B111" s="2" t="s">
        <v>272</v>
      </c>
      <c r="C111" s="19" t="s">
        <v>275</v>
      </c>
      <c r="D111" s="20" t="s">
        <v>276</v>
      </c>
      <c r="E111" s="10">
        <v>32.847292000000003</v>
      </c>
      <c r="F111" s="10">
        <v>130.0770675</v>
      </c>
      <c r="G111" s="23">
        <v>45461</v>
      </c>
      <c r="H111" s="13">
        <v>0.40625</v>
      </c>
      <c r="I111" s="14">
        <v>45461</v>
      </c>
      <c r="J111" s="15">
        <v>2.9</v>
      </c>
      <c r="K111" s="15">
        <v>2.9</v>
      </c>
      <c r="L111" s="15">
        <v>0.9</v>
      </c>
      <c r="M111" s="15">
        <v>1.4</v>
      </c>
      <c r="N111" s="15">
        <v>0.4</v>
      </c>
      <c r="O111" s="15">
        <v>0.3</v>
      </c>
      <c r="P111" s="24" t="s">
        <v>22</v>
      </c>
      <c r="Q111" s="16">
        <f t="shared" si="9"/>
        <v>5.8</v>
      </c>
      <c r="R111" s="17">
        <f t="shared" si="10"/>
        <v>8.1</v>
      </c>
      <c r="S111" s="17">
        <f t="shared" si="11"/>
        <v>8.8000000000000007</v>
      </c>
    </row>
    <row r="112" spans="1:19">
      <c r="A112" s="11">
        <v>111</v>
      </c>
      <c r="B112" s="2" t="s">
        <v>277</v>
      </c>
      <c r="C112" s="19" t="s">
        <v>278</v>
      </c>
      <c r="D112" s="20" t="s">
        <v>279</v>
      </c>
      <c r="E112" s="10">
        <v>32.726994699999999</v>
      </c>
      <c r="F112" s="10">
        <v>130.6543346</v>
      </c>
      <c r="G112" s="23">
        <v>45441</v>
      </c>
      <c r="H112" s="53">
        <v>0.52083333333333337</v>
      </c>
      <c r="I112" s="54">
        <v>45444</v>
      </c>
      <c r="J112" s="15">
        <v>0.8</v>
      </c>
      <c r="K112" s="15">
        <v>0.3</v>
      </c>
      <c r="L112" s="15" t="s">
        <v>22</v>
      </c>
      <c r="M112" s="15">
        <v>0.6</v>
      </c>
      <c r="N112" s="15">
        <v>0.2</v>
      </c>
      <c r="O112" s="15">
        <v>0.2</v>
      </c>
      <c r="P112" s="24" t="s">
        <v>22</v>
      </c>
      <c r="Q112" s="16">
        <f t="shared" si="9"/>
        <v>1.1000000000000001</v>
      </c>
      <c r="R112" s="17">
        <f t="shared" si="10"/>
        <v>1.7000000000000002</v>
      </c>
      <c r="S112" s="17">
        <f t="shared" si="11"/>
        <v>2.1</v>
      </c>
    </row>
    <row r="113" spans="1:19">
      <c r="A113" s="11">
        <v>112</v>
      </c>
      <c r="B113" s="2" t="s">
        <v>277</v>
      </c>
      <c r="C113" s="19" t="s">
        <v>280</v>
      </c>
      <c r="D113" s="20" t="s">
        <v>281</v>
      </c>
      <c r="E113" s="10">
        <v>32.852677800000002</v>
      </c>
      <c r="F113" s="10">
        <v>130.80063190000001</v>
      </c>
      <c r="G113" s="23">
        <v>45463</v>
      </c>
      <c r="H113" s="53">
        <v>0.63888888888888884</v>
      </c>
      <c r="I113" s="54">
        <v>45467</v>
      </c>
      <c r="J113" s="15">
        <v>1.3</v>
      </c>
      <c r="K113" s="15">
        <v>0.4</v>
      </c>
      <c r="L113" s="15" t="s">
        <v>22</v>
      </c>
      <c r="M113" s="15">
        <v>0.7</v>
      </c>
      <c r="N113" s="15" t="s">
        <v>22</v>
      </c>
      <c r="O113" s="15">
        <v>0.2</v>
      </c>
      <c r="P113" s="24" t="s">
        <v>22</v>
      </c>
      <c r="Q113" s="16">
        <f t="shared" si="9"/>
        <v>1.7000000000000002</v>
      </c>
      <c r="R113" s="17">
        <f t="shared" si="10"/>
        <v>2.4000000000000004</v>
      </c>
      <c r="S113" s="17">
        <f t="shared" si="11"/>
        <v>2.6000000000000005</v>
      </c>
    </row>
    <row r="114" spans="1:19">
      <c r="A114" s="25">
        <v>113</v>
      </c>
      <c r="B114" s="26" t="s">
        <v>282</v>
      </c>
      <c r="C114" s="61" t="s">
        <v>283</v>
      </c>
      <c r="D114" s="28"/>
      <c r="E114" s="28"/>
      <c r="F114" s="28"/>
      <c r="G114" s="55"/>
      <c r="H114" s="30"/>
      <c r="I114" s="30"/>
      <c r="J114" s="31"/>
      <c r="K114" s="31"/>
      <c r="L114" s="31"/>
      <c r="M114" s="31"/>
      <c r="N114" s="31"/>
      <c r="O114" s="31"/>
      <c r="P114" s="32"/>
      <c r="Q114" s="33"/>
      <c r="R114" s="34"/>
      <c r="S114" s="34"/>
    </row>
    <row r="115" spans="1:19">
      <c r="A115" s="11">
        <v>114</v>
      </c>
      <c r="B115" s="2" t="s">
        <v>282</v>
      </c>
      <c r="C115" s="19" t="s">
        <v>284</v>
      </c>
      <c r="D115" s="3" t="s">
        <v>285</v>
      </c>
      <c r="E115" s="10">
        <v>31.439094076875001</v>
      </c>
      <c r="F115" s="10">
        <v>130.31966062288501</v>
      </c>
      <c r="G115" s="23">
        <v>45431</v>
      </c>
      <c r="H115" s="13">
        <v>0.77777777777777779</v>
      </c>
      <c r="I115" s="14">
        <v>45434</v>
      </c>
      <c r="J115" s="15">
        <v>0.3</v>
      </c>
      <c r="K115" s="15" t="s">
        <v>22</v>
      </c>
      <c r="L115" s="15" t="s">
        <v>22</v>
      </c>
      <c r="M115" s="15" t="s">
        <v>22</v>
      </c>
      <c r="N115" s="15" t="s">
        <v>22</v>
      </c>
      <c r="O115" s="15" t="s">
        <v>22</v>
      </c>
      <c r="P115" s="24" t="s">
        <v>22</v>
      </c>
      <c r="Q115" s="16">
        <f t="shared" ref="Q115:Q121" si="12">SUM(J115:K115)</f>
        <v>0.3</v>
      </c>
      <c r="R115" s="17">
        <f t="shared" ref="R115:R121" si="13">SUM(J115:M115)</f>
        <v>0.3</v>
      </c>
      <c r="S115" s="17">
        <f t="shared" ref="S115:S121" si="14">SUM(J115:P115)</f>
        <v>0.3</v>
      </c>
    </row>
    <row r="116" spans="1:19">
      <c r="A116" s="6">
        <v>115</v>
      </c>
      <c r="B116" s="2" t="s">
        <v>205</v>
      </c>
      <c r="C116" s="3" t="s">
        <v>286</v>
      </c>
      <c r="D116" s="3" t="s">
        <v>287</v>
      </c>
      <c r="E116" s="10">
        <v>34.424318</v>
      </c>
      <c r="F116" s="10">
        <v>131.89440999999999</v>
      </c>
      <c r="G116" s="12">
        <v>45436</v>
      </c>
      <c r="H116" s="13">
        <v>0.3888888888888889</v>
      </c>
      <c r="I116" s="14">
        <v>45440</v>
      </c>
      <c r="J116" s="15">
        <v>0.2</v>
      </c>
      <c r="K116" s="15">
        <v>0.2</v>
      </c>
      <c r="L116" s="15" t="s">
        <v>22</v>
      </c>
      <c r="M116" s="15" t="s">
        <v>22</v>
      </c>
      <c r="N116" s="15" t="s">
        <v>22</v>
      </c>
      <c r="O116" s="15" t="s">
        <v>22</v>
      </c>
      <c r="P116" s="24" t="s">
        <v>22</v>
      </c>
      <c r="Q116" s="16">
        <f t="shared" si="12"/>
        <v>0.4</v>
      </c>
      <c r="R116" s="17">
        <f t="shared" si="13"/>
        <v>0.4</v>
      </c>
      <c r="S116" s="17">
        <f t="shared" si="14"/>
        <v>0.4</v>
      </c>
    </row>
    <row r="117" spans="1:19">
      <c r="A117" s="6">
        <v>116</v>
      </c>
      <c r="B117" s="2" t="s">
        <v>19</v>
      </c>
      <c r="C117" s="3" t="s">
        <v>288</v>
      </c>
      <c r="D117" s="3" t="s">
        <v>289</v>
      </c>
      <c r="E117" s="10">
        <v>43.221400000000003</v>
      </c>
      <c r="F117" s="10">
        <v>141.46539999999999</v>
      </c>
      <c r="G117" s="12">
        <v>45462</v>
      </c>
      <c r="H117" s="13">
        <v>0.5</v>
      </c>
      <c r="I117" s="14">
        <v>45467</v>
      </c>
      <c r="J117" s="15">
        <v>1.5</v>
      </c>
      <c r="K117" s="15">
        <v>0.3</v>
      </c>
      <c r="L117" s="15" t="s">
        <v>22</v>
      </c>
      <c r="M117" s="15">
        <v>0.9</v>
      </c>
      <c r="N117" s="15" t="s">
        <v>22</v>
      </c>
      <c r="O117" s="15" t="s">
        <v>22</v>
      </c>
      <c r="P117" s="24" t="s">
        <v>22</v>
      </c>
      <c r="Q117" s="16">
        <f t="shared" si="12"/>
        <v>1.8</v>
      </c>
      <c r="R117" s="17">
        <f t="shared" si="13"/>
        <v>2.7</v>
      </c>
      <c r="S117" s="17">
        <f t="shared" si="14"/>
        <v>2.7</v>
      </c>
    </row>
    <row r="118" spans="1:19">
      <c r="A118" s="6">
        <v>117</v>
      </c>
      <c r="B118" s="2" t="s">
        <v>90</v>
      </c>
      <c r="C118" s="3" t="s">
        <v>290</v>
      </c>
      <c r="D118" s="3" t="s">
        <v>291</v>
      </c>
      <c r="E118" s="10">
        <v>36.4253</v>
      </c>
      <c r="F118" s="10">
        <v>139.30761000000001</v>
      </c>
      <c r="G118" s="12">
        <v>45468</v>
      </c>
      <c r="H118" s="13">
        <v>0.70833333333333337</v>
      </c>
      <c r="I118" s="14">
        <v>45495</v>
      </c>
      <c r="J118" s="15">
        <v>1.2</v>
      </c>
      <c r="K118" s="15">
        <v>0.6</v>
      </c>
      <c r="L118" s="15">
        <v>0.2</v>
      </c>
      <c r="M118" s="15">
        <v>1.1000000000000001</v>
      </c>
      <c r="N118" s="15" t="s">
        <v>22</v>
      </c>
      <c r="O118" s="15">
        <v>0.4</v>
      </c>
      <c r="P118" s="24" t="s">
        <v>22</v>
      </c>
      <c r="Q118" s="16">
        <f t="shared" si="12"/>
        <v>1.7999999999999998</v>
      </c>
      <c r="R118" s="17">
        <f t="shared" si="13"/>
        <v>3.0999999999999996</v>
      </c>
      <c r="S118" s="17">
        <f t="shared" si="14"/>
        <v>3.4999999999999996</v>
      </c>
    </row>
    <row r="119" spans="1:19">
      <c r="A119" s="6">
        <v>118</v>
      </c>
      <c r="B119" s="2" t="s">
        <v>90</v>
      </c>
      <c r="C119" s="3" t="s">
        <v>292</v>
      </c>
      <c r="D119" s="3" t="s">
        <v>293</v>
      </c>
      <c r="E119" s="10">
        <v>36.427639999999997</v>
      </c>
      <c r="F119" s="10">
        <v>139.30070000000001</v>
      </c>
      <c r="G119" s="12">
        <v>45468</v>
      </c>
      <c r="H119" s="13">
        <v>0.70833333333333337</v>
      </c>
      <c r="I119" s="14">
        <v>45495</v>
      </c>
      <c r="J119" s="15">
        <v>0.5</v>
      </c>
      <c r="K119" s="15" t="s">
        <v>22</v>
      </c>
      <c r="L119" s="15" t="s">
        <v>22</v>
      </c>
      <c r="M119" s="15">
        <v>0.7</v>
      </c>
      <c r="N119" s="15">
        <v>0.2</v>
      </c>
      <c r="O119" s="15">
        <v>0.5</v>
      </c>
      <c r="P119" s="24" t="s">
        <v>22</v>
      </c>
      <c r="Q119" s="16">
        <f t="shared" si="12"/>
        <v>0.5</v>
      </c>
      <c r="R119" s="17">
        <f t="shared" si="13"/>
        <v>1.2</v>
      </c>
      <c r="S119" s="17">
        <f t="shared" si="14"/>
        <v>1.9</v>
      </c>
    </row>
    <row r="120" spans="1:19">
      <c r="A120" s="6">
        <v>119</v>
      </c>
      <c r="B120" s="2" t="s">
        <v>236</v>
      </c>
      <c r="C120" s="3" t="s">
        <v>294</v>
      </c>
      <c r="D120" s="3" t="s">
        <v>295</v>
      </c>
      <c r="E120" s="10">
        <v>33.864442141172397</v>
      </c>
      <c r="F120" s="10">
        <v>130.67367973557199</v>
      </c>
      <c r="G120" s="12">
        <v>45495</v>
      </c>
      <c r="H120" s="13">
        <v>0.54861111111111116</v>
      </c>
      <c r="I120" s="14">
        <v>45497</v>
      </c>
      <c r="J120" s="15">
        <v>14.5</v>
      </c>
      <c r="K120" s="15">
        <v>6.1</v>
      </c>
      <c r="L120" s="15">
        <v>0.6</v>
      </c>
      <c r="M120" s="15">
        <v>3.7</v>
      </c>
      <c r="N120" s="15">
        <v>0.8</v>
      </c>
      <c r="O120" s="15">
        <v>0.9</v>
      </c>
      <c r="P120" s="24" t="s">
        <v>22</v>
      </c>
      <c r="Q120" s="16">
        <f t="shared" si="12"/>
        <v>20.6</v>
      </c>
      <c r="R120" s="17">
        <f t="shared" si="13"/>
        <v>24.900000000000002</v>
      </c>
      <c r="S120" s="17">
        <f t="shared" si="14"/>
        <v>26.6</v>
      </c>
    </row>
    <row r="121" spans="1:19">
      <c r="A121" s="6">
        <v>120</v>
      </c>
      <c r="B121" s="2" t="s">
        <v>72</v>
      </c>
      <c r="C121" s="3" t="s">
        <v>296</v>
      </c>
      <c r="D121" s="3" t="s">
        <v>297</v>
      </c>
      <c r="E121" s="10">
        <v>36.110408999999997</v>
      </c>
      <c r="F121" s="10">
        <v>140.15506300000001</v>
      </c>
      <c r="G121" s="56">
        <v>45438</v>
      </c>
      <c r="H121" s="39">
        <v>0.60416666666666663</v>
      </c>
      <c r="I121" s="40">
        <v>45440</v>
      </c>
      <c r="J121" s="15">
        <v>10.9</v>
      </c>
      <c r="K121" s="15">
        <v>1.7</v>
      </c>
      <c r="L121" s="15">
        <v>0.7</v>
      </c>
      <c r="M121" s="15">
        <v>3.6</v>
      </c>
      <c r="N121" s="15">
        <v>0.5</v>
      </c>
      <c r="O121" s="15">
        <v>0.5</v>
      </c>
      <c r="P121" s="24" t="s">
        <v>22</v>
      </c>
      <c r="Q121" s="16">
        <f t="shared" si="12"/>
        <v>12.6</v>
      </c>
      <c r="R121" s="17">
        <f t="shared" si="13"/>
        <v>16.899999999999999</v>
      </c>
      <c r="S121" s="17">
        <f t="shared" si="14"/>
        <v>17.899999999999999</v>
      </c>
    </row>
    <row r="122" spans="1:19">
      <c r="A122" s="57">
        <v>121</v>
      </c>
      <c r="B122" s="26" t="s">
        <v>298</v>
      </c>
      <c r="C122" s="27" t="s">
        <v>56</v>
      </c>
      <c r="D122" s="28"/>
      <c r="E122" s="28"/>
      <c r="F122" s="28"/>
      <c r="G122" s="58"/>
      <c r="H122" s="28"/>
      <c r="I122" s="28"/>
      <c r="J122" s="31"/>
      <c r="K122" s="31"/>
      <c r="L122" s="31"/>
      <c r="M122" s="31"/>
      <c r="N122" s="31"/>
      <c r="O122" s="31"/>
      <c r="P122" s="32"/>
      <c r="Q122" s="33"/>
      <c r="R122" s="34"/>
      <c r="S122" s="34"/>
    </row>
    <row r="123" spans="1:19">
      <c r="A123" s="6">
        <v>122</v>
      </c>
      <c r="B123" s="2" t="s">
        <v>137</v>
      </c>
      <c r="C123" s="3" t="s">
        <v>299</v>
      </c>
      <c r="D123" s="3" t="s">
        <v>300</v>
      </c>
      <c r="E123" s="10">
        <v>35.201904499999998</v>
      </c>
      <c r="F123" s="10">
        <v>135.1306816</v>
      </c>
      <c r="G123" s="59">
        <v>45469</v>
      </c>
      <c r="H123" s="13">
        <v>0.66666666666666663</v>
      </c>
      <c r="I123" s="14">
        <v>45470</v>
      </c>
      <c r="J123" s="15">
        <v>12.9</v>
      </c>
      <c r="K123" s="15">
        <v>1</v>
      </c>
      <c r="L123" s="15">
        <v>0.2</v>
      </c>
      <c r="M123" s="15">
        <v>3.3</v>
      </c>
      <c r="N123" s="15">
        <v>0.6</v>
      </c>
      <c r="O123" s="15">
        <v>1</v>
      </c>
      <c r="P123" s="24" t="s">
        <v>22</v>
      </c>
      <c r="Q123" s="16">
        <f>SUM(J123:K123)</f>
        <v>13.9</v>
      </c>
      <c r="R123" s="17">
        <f>SUM(J123:M123)</f>
        <v>17.399999999999999</v>
      </c>
      <c r="S123" s="17">
        <f>SUM(J123:P123)</f>
        <v>19</v>
      </c>
    </row>
    <row r="124" spans="1:19">
      <c r="A124" s="6">
        <v>123</v>
      </c>
      <c r="B124" s="2" t="s">
        <v>137</v>
      </c>
      <c r="C124" s="3" t="s">
        <v>301</v>
      </c>
      <c r="D124" s="3" t="s">
        <v>302</v>
      </c>
      <c r="E124" s="10">
        <v>35.578561000000001</v>
      </c>
      <c r="F124" s="10">
        <v>134.81051500000001</v>
      </c>
      <c r="G124" s="59">
        <v>45474</v>
      </c>
      <c r="H124" s="13">
        <v>0.51736111111111116</v>
      </c>
      <c r="I124" s="14">
        <v>45475</v>
      </c>
      <c r="J124" s="15">
        <v>1.9</v>
      </c>
      <c r="K124" s="15">
        <v>0.6</v>
      </c>
      <c r="L124" s="15" t="s">
        <v>22</v>
      </c>
      <c r="M124" s="15">
        <v>1.4</v>
      </c>
      <c r="N124" s="15">
        <v>0.3</v>
      </c>
      <c r="O124" s="15">
        <v>0.6</v>
      </c>
      <c r="P124" s="24" t="s">
        <v>22</v>
      </c>
      <c r="Q124" s="16">
        <f>SUM(J124:K124)</f>
        <v>2.5</v>
      </c>
      <c r="R124" s="17">
        <f>SUM(J124:M124)</f>
        <v>3.9</v>
      </c>
      <c r="S124" s="17">
        <f>SUM(J124:P124)</f>
        <v>4.8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t073240</dc:creator>
  <cp:lastModifiedBy>t073240</cp:lastModifiedBy>
  <dcterms:created xsi:type="dcterms:W3CDTF">2025-04-21T07:03:42Z</dcterms:created>
  <dcterms:modified xsi:type="dcterms:W3CDTF">2025-04-21T07:07:13Z</dcterms:modified>
</cp:coreProperties>
</file>